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50" windowWidth="15450" windowHeight="5505" activeTab="1"/>
  </bookViews>
  <sheets>
    <sheet name="DS phòng thi" sheetId="1" r:id="rId1"/>
    <sheet name="DS hỏi nói" sheetId="2" r:id="rId2"/>
  </sheets>
  <definedNames/>
  <calcPr fullCalcOnLoad="1"/>
</workbook>
</file>

<file path=xl/sharedStrings.xml><?xml version="1.0" encoding="utf-8"?>
<sst xmlns="http://schemas.openxmlformats.org/spreadsheetml/2006/main" count="3691" uniqueCount="671">
  <si>
    <t>A1</t>
  </si>
  <si>
    <t>A2</t>
  </si>
  <si>
    <t>Phạm Thị Thoa</t>
  </si>
  <si>
    <t>Nguyễn Văn Tiến</t>
  </si>
  <si>
    <t>11B1</t>
  </si>
  <si>
    <t>Nguyễn Thị Khánh Quyên</t>
  </si>
  <si>
    <t>Nguyễn Thị Thu</t>
  </si>
  <si>
    <t>Nguyễn Khánh Duy</t>
  </si>
  <si>
    <t>Đỗ Văn Chiến</t>
  </si>
  <si>
    <t>Vũ Thị Hương</t>
  </si>
  <si>
    <t>Nguyễn Thị Thu Phương</t>
  </si>
  <si>
    <t>Lưu Thị Liên</t>
  </si>
  <si>
    <t>Đặng Thị Hồng Nhung</t>
  </si>
  <si>
    <t>Nguyễn Thị Ngọc Lan</t>
  </si>
  <si>
    <t>Trần Thị Yến</t>
  </si>
  <si>
    <t>Phạm Minh Ngọc</t>
  </si>
  <si>
    <t>Hoàng Xuân Dương</t>
  </si>
  <si>
    <t>Nguyễn Ngọc Giao</t>
  </si>
  <si>
    <t>Tạ Văn Dậu</t>
  </si>
  <si>
    <t>Dương Văn Minh</t>
  </si>
  <si>
    <t>Lê Thị Thanh Mai</t>
  </si>
  <si>
    <t>Phạm Thị Bằng</t>
  </si>
  <si>
    <t>Nguyễn Hồng Quân</t>
  </si>
  <si>
    <t>Nguyễn Đình Linh</t>
  </si>
  <si>
    <t>Lê Thị Dịu</t>
  </si>
  <si>
    <t>11B2</t>
  </si>
  <si>
    <t>Nguyễn Thị Trang</t>
  </si>
  <si>
    <t>Phạm Thị Nhung</t>
  </si>
  <si>
    <t>Trần Thị Lý</t>
  </si>
  <si>
    <t>Nguyễn Quang Thiện</t>
  </si>
  <si>
    <t>Nguyễn Thị Lăng</t>
  </si>
  <si>
    <t>Phạm Tiến Dũng</t>
  </si>
  <si>
    <t>Lê Thị An</t>
  </si>
  <si>
    <t>11B3</t>
  </si>
  <si>
    <t>Nguyễn Hải Nam</t>
  </si>
  <si>
    <t>Đỗ Thị Huệ</t>
  </si>
  <si>
    <t>Đồng Văn Tài</t>
  </si>
  <si>
    <t>Trương Thị Thành</t>
  </si>
  <si>
    <t>Phạm Thị Hồng Thơm</t>
  </si>
  <si>
    <t>Nguyễn Văn Được</t>
  </si>
  <si>
    <t>Phan Nhâm Chính</t>
  </si>
  <si>
    <t>Nguyễn Quang Trung</t>
  </si>
  <si>
    <t>11B5</t>
  </si>
  <si>
    <t>Nguyễn Hữu Toàn</t>
  </si>
  <si>
    <t>Khương Công Thanh Đức</t>
  </si>
  <si>
    <t>Vũ Thị Thu Thảo</t>
  </si>
  <si>
    <t>Trương Trung Hiếu</t>
  </si>
  <si>
    <t>Đinh Ngọc Tân</t>
  </si>
  <si>
    <t>Nguyễn Hoàng Minh</t>
  </si>
  <si>
    <t>Phạm Thị Huyền Trang</t>
  </si>
  <si>
    <t>Dương Thành Long</t>
  </si>
  <si>
    <t>Hồ Thị Kiều Trang</t>
  </si>
  <si>
    <t>Nguyễn Đăng Hà</t>
  </si>
  <si>
    <t>Nguyễn Thế Quý</t>
  </si>
  <si>
    <t>Đào Đức Trung</t>
  </si>
  <si>
    <t>Trịnh Trí Dũng</t>
  </si>
  <si>
    <t>Lê Quang Hữu</t>
  </si>
  <si>
    <t>Nguyễn Trần Phan Vũ</t>
  </si>
  <si>
    <t>Lương Nhữ Thái Uyên</t>
  </si>
  <si>
    <t>Nguyễn Thị Bích Phương</t>
  </si>
  <si>
    <t>Phùng Thị Kim Chi</t>
  </si>
  <si>
    <t>Nguyễn Hữu Nhật Tuấn</t>
  </si>
  <si>
    <t>Hoàng Thị Huyền Trang</t>
  </si>
  <si>
    <t>Trần Khoa Bách</t>
  </si>
  <si>
    <t>Nguyễn Đức Mạnh</t>
  </si>
  <si>
    <t>Phạm Như Sơn</t>
  </si>
  <si>
    <t>Phan Duy Mạnh</t>
  </si>
  <si>
    <t>Nguyễn Tuấn Anh</t>
  </si>
  <si>
    <t>Đinh Ngọc Lê Quân</t>
  </si>
  <si>
    <t>11B6</t>
  </si>
  <si>
    <t>Nguyễn Hoàng</t>
  </si>
  <si>
    <t>Phạm Hùng</t>
  </si>
  <si>
    <t>Nguyễn Ngọc Khánh</t>
  </si>
  <si>
    <t>Lê Thanh Tuyên</t>
  </si>
  <si>
    <t>Nguyễn Thị Nga</t>
  </si>
  <si>
    <t>Nguyễn Thị Thảo Ly</t>
  </si>
  <si>
    <t>Đỗ Văn Đông</t>
  </si>
  <si>
    <t>Phạm Thị Thu Thủy</t>
  </si>
  <si>
    <t>Lê Thị Thương</t>
  </si>
  <si>
    <t>Hồ Ngọc Khánh</t>
  </si>
  <si>
    <t>Đinh Thị Thảo</t>
  </si>
  <si>
    <t>Hán Thị Thanh Hương</t>
  </si>
  <si>
    <t>Lê Đức Anh</t>
  </si>
  <si>
    <t>Nguyễn Đức Hiệp</t>
  </si>
  <si>
    <t>Nguyễn Đình Võ Hiệp</t>
  </si>
  <si>
    <t>Lê Anh Tuấn</t>
  </si>
  <si>
    <t>Đỗ Thành Long</t>
  </si>
  <si>
    <t>Trần Thị Bích</t>
  </si>
  <si>
    <t>Vũ Thị Hoa</t>
  </si>
  <si>
    <t>Nguyễn Thị Thúy</t>
  </si>
  <si>
    <t>Lê Tuấn Anh</t>
  </si>
  <si>
    <t>Nguyễn Thị Thanh Hương</t>
  </si>
  <si>
    <t>11B4</t>
  </si>
  <si>
    <t>Nguyễn Văn Minh</t>
  </si>
  <si>
    <t>Phùng Trọng Hiếu</t>
  </si>
  <si>
    <t>Chu Mạnh Hùng</t>
  </si>
  <si>
    <t>Nguyễn Thị Tươi</t>
  </si>
  <si>
    <t>31/05/1993</t>
  </si>
  <si>
    <t>Dương Thị Thu</t>
  </si>
  <si>
    <t>Nguyễn Thị Thanh Tâm</t>
  </si>
  <si>
    <t>Nguyễn Thị Loan</t>
  </si>
  <si>
    <t>23/12/1993</t>
  </si>
  <si>
    <t>Nguyễn Thị Ngọc Bích</t>
  </si>
  <si>
    <t>Nguyễn Thị Lan Phương</t>
  </si>
  <si>
    <t>28/11/1993</t>
  </si>
  <si>
    <t>Vũ Thị Hường</t>
  </si>
  <si>
    <t>Bùi Thị Hà</t>
  </si>
  <si>
    <t>Vũ Thị Nga</t>
  </si>
  <si>
    <t>Đặng Xuân Bách</t>
  </si>
  <si>
    <t>Vũ Văn Công</t>
  </si>
  <si>
    <t>Trịnh Tuấn Anh</t>
  </si>
  <si>
    <t>Bùi Văn Lượng</t>
  </si>
  <si>
    <t>Họ và tên</t>
  </si>
  <si>
    <t>Ngày sinh</t>
  </si>
  <si>
    <t>Lớp</t>
  </si>
  <si>
    <t>Ghi chú</t>
  </si>
  <si>
    <t>Nữ</t>
  </si>
  <si>
    <t>10B3</t>
  </si>
  <si>
    <t xml:space="preserve">Nam </t>
  </si>
  <si>
    <t>Nguyễn Văn Bình</t>
  </si>
  <si>
    <t>09B1</t>
  </si>
  <si>
    <t>SBD</t>
  </si>
  <si>
    <t xml:space="preserve">Nguyễn Thị Mai </t>
  </si>
  <si>
    <t>Chi</t>
  </si>
  <si>
    <t>05/10/1991</t>
  </si>
  <si>
    <t xml:space="preserve">Nữ </t>
  </si>
  <si>
    <t>A4</t>
  </si>
  <si>
    <t>Nguyễn Thị</t>
  </si>
  <si>
    <t>Hiệp</t>
  </si>
  <si>
    <t>13/06/1992</t>
  </si>
  <si>
    <t>A3</t>
  </si>
  <si>
    <t>Trịnh Thị</t>
  </si>
  <si>
    <t>Hoa</t>
  </si>
  <si>
    <t>20/08/1992</t>
  </si>
  <si>
    <t>Nguyễn Tiến</t>
  </si>
  <si>
    <t>Hoàng</t>
  </si>
  <si>
    <t>18/10/1992</t>
  </si>
  <si>
    <t>Phạm Thị</t>
  </si>
  <si>
    <t>Lan</t>
  </si>
  <si>
    <t>01/03/1992</t>
  </si>
  <si>
    <t>A5</t>
  </si>
  <si>
    <t>Nguyễn Thành</t>
  </si>
  <si>
    <t>Luân</t>
  </si>
  <si>
    <t>07/08/1992</t>
  </si>
  <si>
    <t>Khuất Thị</t>
  </si>
  <si>
    <t>Mai</t>
  </si>
  <si>
    <t>02/10/1992</t>
  </si>
  <si>
    <t>Lê Thị Phương</t>
  </si>
  <si>
    <t>Thanh</t>
  </si>
  <si>
    <t>26/11/1992</t>
  </si>
  <si>
    <t>Đặng Thị Phương</t>
  </si>
  <si>
    <t>Thảo</t>
  </si>
  <si>
    <t>10/05/1992</t>
  </si>
  <si>
    <t>Nguyễn Minh</t>
  </si>
  <si>
    <t>Trang</t>
  </si>
  <si>
    <t>07/05/1992</t>
  </si>
  <si>
    <t>Yến</t>
  </si>
  <si>
    <t>15/12/1991</t>
  </si>
  <si>
    <t xml:space="preserve">Nguyễn Thị Hoài </t>
  </si>
  <si>
    <t>Anh</t>
  </si>
  <si>
    <t>28/09/1993</t>
  </si>
  <si>
    <t>CD1</t>
  </si>
  <si>
    <t xml:space="preserve">Ngô Thị </t>
  </si>
  <si>
    <t>Cự</t>
  </si>
  <si>
    <t>20/05/1993</t>
  </si>
  <si>
    <t xml:space="preserve">Đinh Thị </t>
  </si>
  <si>
    <t>Dìn</t>
  </si>
  <si>
    <t>12/11/1991</t>
  </si>
  <si>
    <t>Hạnh</t>
  </si>
  <si>
    <t>30/09/1993</t>
  </si>
  <si>
    <t>CD2</t>
  </si>
  <si>
    <t xml:space="preserve">Bùi Thị </t>
  </si>
  <si>
    <t xml:space="preserve">Hiền </t>
  </si>
  <si>
    <t>26/06/1992</t>
  </si>
  <si>
    <t xml:space="preserve">Hoàng Thị </t>
  </si>
  <si>
    <t xml:space="preserve">Hường </t>
  </si>
  <si>
    <t>04/01/1993</t>
  </si>
  <si>
    <t xml:space="preserve">Triệu Thuỳ </t>
  </si>
  <si>
    <t>Linh</t>
  </si>
  <si>
    <t>29/04/1992</t>
  </si>
  <si>
    <t xml:space="preserve">Nguyễn Quốc </t>
  </si>
  <si>
    <t>Hương</t>
  </si>
  <si>
    <t>Nam</t>
  </si>
  <si>
    <t>Trần Mạnh</t>
  </si>
  <si>
    <t>Lực</t>
  </si>
  <si>
    <t>24/01/1986</t>
  </si>
  <si>
    <t>Nguyễn Huyền</t>
  </si>
  <si>
    <t>Ly</t>
  </si>
  <si>
    <t>22/09/1993</t>
  </si>
  <si>
    <t>LKT11-02</t>
  </si>
  <si>
    <t xml:space="preserve">Nguyễn Ngọc </t>
  </si>
  <si>
    <t>Quyên</t>
  </si>
  <si>
    <t>Lê Thị Hà</t>
  </si>
  <si>
    <t>Phương</t>
  </si>
  <si>
    <t>LQT11-01</t>
  </si>
  <si>
    <t>Lam</t>
  </si>
  <si>
    <t>16/2/1993</t>
  </si>
  <si>
    <t>Nguyễn Trung</t>
  </si>
  <si>
    <t>Hiếu</t>
  </si>
  <si>
    <t>Bùi Thu</t>
  </si>
  <si>
    <t>Huyền</t>
  </si>
  <si>
    <t>28/04/1993</t>
  </si>
  <si>
    <t>Lê Thị</t>
  </si>
  <si>
    <t>Đào Hoàng Bích</t>
  </si>
  <si>
    <t>Nguyễn Mậu Thu</t>
  </si>
  <si>
    <t>14/10/1993</t>
  </si>
  <si>
    <t xml:space="preserve">Lê Kim </t>
  </si>
  <si>
    <t>Oanh</t>
  </si>
  <si>
    <t>27/01/1993</t>
  </si>
  <si>
    <t>Thạch Thị Quỳnh</t>
  </si>
  <si>
    <t>Loan</t>
  </si>
  <si>
    <t>15/04/1991</t>
  </si>
  <si>
    <t>Vũ Thị Thu</t>
  </si>
  <si>
    <t>Hiền</t>
  </si>
  <si>
    <t>23/01/1993</t>
  </si>
  <si>
    <t>Đỗ Thị Thu</t>
  </si>
  <si>
    <t>Hằng</t>
  </si>
  <si>
    <t>Phạm Thu</t>
  </si>
  <si>
    <t>29/12/1993</t>
  </si>
  <si>
    <t>Trần Thị Minh</t>
  </si>
  <si>
    <t>Nguyễn Thị Lâm</t>
  </si>
  <si>
    <t>Vân</t>
  </si>
  <si>
    <t>Trần Hồng</t>
  </si>
  <si>
    <t>Ngọc</t>
  </si>
  <si>
    <t>15/5/1993</t>
  </si>
  <si>
    <t>Nguyễn Thị Thủy</t>
  </si>
  <si>
    <t>Tiên</t>
  </si>
  <si>
    <t>Lã Ngọc</t>
  </si>
  <si>
    <t>Tiền</t>
  </si>
  <si>
    <t>LKT10-01</t>
  </si>
  <si>
    <t xml:space="preserve">Nguyễn Đạt </t>
  </si>
  <si>
    <t>Nguyên</t>
  </si>
  <si>
    <t>LKT10-03</t>
  </si>
  <si>
    <t>Dương Thị</t>
  </si>
  <si>
    <t>Thủy</t>
  </si>
  <si>
    <t>LQT10-01</t>
  </si>
  <si>
    <t>Đặng Thanh</t>
  </si>
  <si>
    <t>Thúy</t>
  </si>
  <si>
    <t>Viết</t>
  </si>
  <si>
    <t>K16ĐH</t>
  </si>
  <si>
    <t>K17NT</t>
  </si>
  <si>
    <t>K19 ĐH</t>
  </si>
  <si>
    <t>K19 TT</t>
  </si>
  <si>
    <t>K19 NT 2</t>
  </si>
  <si>
    <t>K19 NT 3</t>
  </si>
  <si>
    <t>23/02/1992</t>
  </si>
  <si>
    <t>K18 TT</t>
  </si>
  <si>
    <t>22/12/1992</t>
  </si>
  <si>
    <t>08/09/1992</t>
  </si>
  <si>
    <t>04/10/1992</t>
  </si>
  <si>
    <t>05/05/1991</t>
  </si>
  <si>
    <t>15/09/1991</t>
  </si>
  <si>
    <t>K19 NT 1</t>
  </si>
  <si>
    <t>06/12/1992</t>
  </si>
  <si>
    <t>K18 NT</t>
  </si>
  <si>
    <t>19/11/1992</t>
  </si>
  <si>
    <t>15/10/1992</t>
  </si>
  <si>
    <t>18/01/1992</t>
  </si>
  <si>
    <t>19/12/1991</t>
  </si>
  <si>
    <t>27/07/1992</t>
  </si>
  <si>
    <t>19/08/1991</t>
  </si>
  <si>
    <t>28/08/1992</t>
  </si>
  <si>
    <t>K19TT</t>
  </si>
  <si>
    <t>30/03/1991</t>
  </si>
  <si>
    <t>K18 ĐH</t>
  </si>
  <si>
    <t>Nguyễn Duy Phong</t>
  </si>
  <si>
    <t>Trần Hải Tùng</t>
  </si>
  <si>
    <t>Phạm Thanh Tùng</t>
  </si>
  <si>
    <t>Nguyễn Thị Bạch Vân</t>
  </si>
  <si>
    <t>Tên</t>
  </si>
  <si>
    <t>11/06/1993</t>
  </si>
  <si>
    <t>05/10/1993</t>
  </si>
  <si>
    <t>26/05/1993</t>
  </si>
  <si>
    <t>20/12/1993</t>
  </si>
  <si>
    <t>26/07/1993</t>
  </si>
  <si>
    <t>21/04/1993</t>
  </si>
  <si>
    <t>23/08/1993</t>
  </si>
  <si>
    <t>05/07/1993</t>
  </si>
  <si>
    <t>25/04/1993</t>
  </si>
  <si>
    <t>16/10/1993</t>
  </si>
  <si>
    <t>10/05/1993</t>
  </si>
  <si>
    <t>27/08/1993</t>
  </si>
  <si>
    <t>18/01/1993</t>
  </si>
  <si>
    <t>29/07/1993</t>
  </si>
  <si>
    <t>02/10/1993</t>
  </si>
  <si>
    <t>28/10/1993</t>
  </si>
  <si>
    <t>02/02/1993</t>
  </si>
  <si>
    <t>18/11/1993</t>
  </si>
  <si>
    <t>22/11/1993</t>
  </si>
  <si>
    <t>07/04/1993</t>
  </si>
  <si>
    <t>25/03/1993</t>
  </si>
  <si>
    <t>12/04/1993</t>
  </si>
  <si>
    <t>27/05/1993</t>
  </si>
  <si>
    <t>29/05/1993</t>
  </si>
  <si>
    <t>11/01/1993</t>
  </si>
  <si>
    <t>13/09/1993</t>
  </si>
  <si>
    <t>04/02/1993</t>
  </si>
  <si>
    <t>18/10/1993</t>
  </si>
  <si>
    <t>25/05/1993</t>
  </si>
  <si>
    <t>03/12/1992</t>
  </si>
  <si>
    <t>09/08/1993</t>
  </si>
  <si>
    <t>24/06/1993</t>
  </si>
  <si>
    <t>10/02/1993</t>
  </si>
  <si>
    <t>Phạm Thùy Dương</t>
  </si>
  <si>
    <t>13/03/1992</t>
  </si>
  <si>
    <t>14/05/1993</t>
  </si>
  <si>
    <t>01/08/1993</t>
  </si>
  <si>
    <t>Trần Thị Thùy Mỵ</t>
  </si>
  <si>
    <t>18/06/1993</t>
  </si>
  <si>
    <t>08/06/1993</t>
  </si>
  <si>
    <t>19/10/1993</t>
  </si>
  <si>
    <t>06/10/1993</t>
  </si>
  <si>
    <t>16/11/1993</t>
  </si>
  <si>
    <t>Đặng Đức Toàn</t>
  </si>
  <si>
    <t>19/06/1993</t>
  </si>
  <si>
    <t>01/11/1993</t>
  </si>
  <si>
    <t>Nguyễn Thanh Hà</t>
  </si>
  <si>
    <t>31/10/1993</t>
  </si>
  <si>
    <t>23/09/1993</t>
  </si>
  <si>
    <t>Phạm Thị Ngà</t>
  </si>
  <si>
    <t>20/03/1993</t>
  </si>
  <si>
    <t>Nguyễn Mạnh Tiến</t>
  </si>
  <si>
    <t>15/09/1993</t>
  </si>
  <si>
    <t>21/03/1993</t>
  </si>
  <si>
    <t>17/01/1993</t>
  </si>
  <si>
    <t>15/08/1989</t>
  </si>
  <si>
    <t>19/02/1993</t>
  </si>
  <si>
    <t>06/04/1993</t>
  </si>
  <si>
    <t>22/08/1993</t>
  </si>
  <si>
    <t>07/03/1993</t>
  </si>
  <si>
    <t>Phạm Thị Hằng</t>
  </si>
  <si>
    <t>15/06/1993</t>
  </si>
  <si>
    <t>12/06/1993</t>
  </si>
  <si>
    <t>04/10/1993</t>
  </si>
  <si>
    <t>17/03/1993</t>
  </si>
  <si>
    <t>05/12/1993</t>
  </si>
  <si>
    <t>30/04/1993</t>
  </si>
  <si>
    <t>Lê Hoàng Quân</t>
  </si>
  <si>
    <t>06/05/1993</t>
  </si>
  <si>
    <t>20/09/1993</t>
  </si>
  <si>
    <t>18/12/1993</t>
  </si>
  <si>
    <t>29/10/1993</t>
  </si>
  <si>
    <t>21/06/1993</t>
  </si>
  <si>
    <t>07/11/1993</t>
  </si>
  <si>
    <t>30/12/1993</t>
  </si>
  <si>
    <t>13/10/1993</t>
  </si>
  <si>
    <t>20/04/1993</t>
  </si>
  <si>
    <t>17/12/1993</t>
  </si>
  <si>
    <t>08/07/1993</t>
  </si>
  <si>
    <t>Mai Tiến Tùng</t>
  </si>
  <si>
    <t>14/02/1993</t>
  </si>
  <si>
    <t>27/04/1993</t>
  </si>
  <si>
    <t>21/12/1993</t>
  </si>
  <si>
    <t>17/06/1993</t>
  </si>
  <si>
    <t>28/04/1992</t>
  </si>
  <si>
    <t>06/06/1993</t>
  </si>
  <si>
    <t>08/02/1993</t>
  </si>
  <si>
    <t>20/11/1993</t>
  </si>
  <si>
    <t>29/08/1993</t>
  </si>
  <si>
    <t>09/03/1993</t>
  </si>
  <si>
    <t>08/11/1993</t>
  </si>
  <si>
    <t>21/09/1993</t>
  </si>
  <si>
    <t>16/05/1992</t>
  </si>
  <si>
    <t>17/09/1993</t>
  </si>
  <si>
    <t>11/06/1992</t>
  </si>
  <si>
    <t>26/01/1992</t>
  </si>
  <si>
    <t>01/04/1992</t>
  </si>
  <si>
    <t>13/11/1993</t>
  </si>
  <si>
    <t>01/09/1993</t>
  </si>
  <si>
    <t>21/11/1993</t>
  </si>
  <si>
    <t>17/02/1993</t>
  </si>
  <si>
    <t>03/04/1993</t>
  </si>
  <si>
    <t>Lê Thị Sen</t>
  </si>
  <si>
    <t>23/06/1993</t>
  </si>
  <si>
    <t>06/07/1993</t>
  </si>
  <si>
    <t>01/02/1993</t>
  </si>
  <si>
    <t>19/05/1993</t>
  </si>
  <si>
    <t>04/11/1993</t>
  </si>
  <si>
    <t>04/05/1992</t>
  </si>
  <si>
    <t>Vũ Tiến Mạnh</t>
  </si>
  <si>
    <t>07/08/1990</t>
  </si>
  <si>
    <t>10B5</t>
  </si>
  <si>
    <t>12/06/1990</t>
  </si>
  <si>
    <t xml:space="preserve">Họ và </t>
  </si>
  <si>
    <t>Giới</t>
  </si>
  <si>
    <t>Đỗ Thị Kiều</t>
  </si>
  <si>
    <t>An</t>
  </si>
  <si>
    <t>K17KT</t>
  </si>
  <si>
    <t xml:space="preserve">Trần Tuấn </t>
  </si>
  <si>
    <t xml:space="preserve">Nguyễn Như </t>
  </si>
  <si>
    <t>Bình</t>
  </si>
  <si>
    <t>Lư Đức</t>
  </si>
  <si>
    <t>Cảnh</t>
  </si>
  <si>
    <t xml:space="preserve">Bùi Trọng </t>
  </si>
  <si>
    <t>Chuyên</t>
  </si>
  <si>
    <t>K16KT</t>
  </si>
  <si>
    <t xml:space="preserve">Nguyễn Văn </t>
  </si>
  <si>
    <t>Cương</t>
  </si>
  <si>
    <t>Hoàng Văn</t>
  </si>
  <si>
    <t>Đức</t>
  </si>
  <si>
    <t xml:space="preserve">Đào Minh </t>
  </si>
  <si>
    <t xml:space="preserve">Đinh Văn </t>
  </si>
  <si>
    <t>Dũng</t>
  </si>
  <si>
    <t>Trần Vũ Tú</t>
  </si>
  <si>
    <t>K15KT</t>
  </si>
  <si>
    <t xml:space="preserve">Nguyễn Thị </t>
  </si>
  <si>
    <t>Đàm Văn</t>
  </si>
  <si>
    <t>Hảo</t>
  </si>
  <si>
    <t xml:space="preserve">Ngô Văn </t>
  </si>
  <si>
    <t xml:space="preserve">Đặng Tuấn </t>
  </si>
  <si>
    <t xml:space="preserve">Phùng Văn </t>
  </si>
  <si>
    <t>Hưng</t>
  </si>
  <si>
    <t>Nguyễn Trọng</t>
  </si>
  <si>
    <t>Huy</t>
  </si>
  <si>
    <t>Thành</t>
  </si>
  <si>
    <t>Hàn Viết</t>
  </si>
  <si>
    <t>Tùng</t>
  </si>
  <si>
    <t>Nguyễn Anh</t>
  </si>
  <si>
    <t>Tú</t>
  </si>
  <si>
    <t>Đào Văn</t>
  </si>
  <si>
    <t>Giang</t>
  </si>
  <si>
    <t>Ngành</t>
  </si>
  <si>
    <t>Tin học ứng dụng</t>
  </si>
  <si>
    <t>QTKD bậc ThS</t>
  </si>
  <si>
    <t>Kiến trúc</t>
  </si>
  <si>
    <t>Luật kinh tế</t>
  </si>
  <si>
    <t>Luật quốc tế</t>
  </si>
  <si>
    <t>Hoàng Xuân</t>
  </si>
  <si>
    <t>Hải</t>
  </si>
  <si>
    <t>Phạm Mai</t>
  </si>
  <si>
    <t>Triệu Phương</t>
  </si>
  <si>
    <t>Dung</t>
  </si>
  <si>
    <t>Trịnh Thị Thu</t>
  </si>
  <si>
    <t>Hà</t>
  </si>
  <si>
    <t>Nguyễn Thị Quỳnh</t>
  </si>
  <si>
    <t>Đào Thị</t>
  </si>
  <si>
    <t>Trần Thị</t>
  </si>
  <si>
    <t>Nhung</t>
  </si>
  <si>
    <t>Ngô Thị</t>
  </si>
  <si>
    <t>Thơm</t>
  </si>
  <si>
    <t>Lê Thị Huyền</t>
  </si>
  <si>
    <t>Đinh Thị Kiều</t>
  </si>
  <si>
    <t>Đỗ Hồng</t>
  </si>
  <si>
    <t>Duyên</t>
  </si>
  <si>
    <t>Đào</t>
  </si>
  <si>
    <t>Nguyễn Thị Vân</t>
  </si>
  <si>
    <t>Phan Văn</t>
  </si>
  <si>
    <t>Cao Thị Thu</t>
  </si>
  <si>
    <t>Hà Thị Thuỳ</t>
  </si>
  <si>
    <t>Hoàng Thị</t>
  </si>
  <si>
    <t>Lượt</t>
  </si>
  <si>
    <t>Thiên Thị</t>
  </si>
  <si>
    <t>Nguyệt</t>
  </si>
  <si>
    <t>Đinh Thị Hồng</t>
  </si>
  <si>
    <t>Minh</t>
  </si>
  <si>
    <t>Đinh Thị</t>
  </si>
  <si>
    <t>Vũ Thị</t>
  </si>
  <si>
    <t>Hồng</t>
  </si>
  <si>
    <t>Nguyễn Thị Hồng</t>
  </si>
  <si>
    <t>Ngô Thị Hồng</t>
  </si>
  <si>
    <t>Đỗ Thị</t>
  </si>
  <si>
    <t>Phượng</t>
  </si>
  <si>
    <t>Nguyễn Quốc</t>
  </si>
  <si>
    <t>Quang</t>
  </si>
  <si>
    <t>Thu</t>
  </si>
  <si>
    <t>Phạm Thị Hà</t>
  </si>
  <si>
    <t>Sái Thị Hà</t>
  </si>
  <si>
    <t>Đỗ Thu</t>
  </si>
  <si>
    <t>Trà</t>
  </si>
  <si>
    <t>Bùi Thị</t>
  </si>
  <si>
    <t>Tuyết</t>
  </si>
  <si>
    <t>Nguyễn Xuân</t>
  </si>
  <si>
    <t>Việt</t>
  </si>
  <si>
    <t>Quách Thuỳ</t>
  </si>
  <si>
    <t>Lê Phương</t>
  </si>
  <si>
    <t>Quỳnh</t>
  </si>
  <si>
    <t>Nguyễn Phương</t>
  </si>
  <si>
    <t>Lê Thị Yến</t>
  </si>
  <si>
    <t>Nguyễn Thị Kiều</t>
  </si>
  <si>
    <t>Nguyễn Đình</t>
  </si>
  <si>
    <t>Được</t>
  </si>
  <si>
    <t>Phạm Hồng</t>
  </si>
  <si>
    <t>Châu</t>
  </si>
  <si>
    <t>Đặng Thị Minh</t>
  </si>
  <si>
    <t>Vũ Minh</t>
  </si>
  <si>
    <t>Dương Thị Thanh</t>
  </si>
  <si>
    <t>Trịnh Hạ</t>
  </si>
  <si>
    <t>Liên</t>
  </si>
  <si>
    <t>Lê Trần Phương</t>
  </si>
  <si>
    <t>Đỗ Tiến</t>
  </si>
  <si>
    <t>Mạnh</t>
  </si>
  <si>
    <t>Phan Thanh</t>
  </si>
  <si>
    <t>Nguyễn Đức</t>
  </si>
  <si>
    <t>Tuynh</t>
  </si>
  <si>
    <t>Vũ Văn</t>
  </si>
  <si>
    <t>Công</t>
  </si>
  <si>
    <t>10-02</t>
  </si>
  <si>
    <t>Nguyễn Văn</t>
  </si>
  <si>
    <t>Đài</t>
  </si>
  <si>
    <t>10-01</t>
  </si>
  <si>
    <t>Đinh Phúc</t>
  </si>
  <si>
    <t xml:space="preserve">Vũ Văn </t>
  </si>
  <si>
    <t>Phúc</t>
  </si>
  <si>
    <t>Vũ Thanh</t>
  </si>
  <si>
    <t>Thương</t>
  </si>
  <si>
    <t>10-04</t>
  </si>
  <si>
    <t xml:space="preserve">Đàm Thị </t>
  </si>
  <si>
    <t>Thắng</t>
  </si>
  <si>
    <t>CN sinh học</t>
  </si>
  <si>
    <t xml:space="preserve">Đỗ Ngọc </t>
  </si>
  <si>
    <t>03/12/1983</t>
  </si>
  <si>
    <t>13MCNTT</t>
  </si>
  <si>
    <t>19/02/1991</t>
  </si>
  <si>
    <t xml:space="preserve">Vũ Việt </t>
  </si>
  <si>
    <t>14/10/1968</t>
  </si>
  <si>
    <t>Nguyễn Tuấn</t>
  </si>
  <si>
    <t>10/10/1990</t>
  </si>
  <si>
    <t>04/12/1983</t>
  </si>
  <si>
    <t>Nguyễn Việt</t>
  </si>
  <si>
    <t>24/06/1988</t>
  </si>
  <si>
    <t>Lâm Văn</t>
  </si>
  <si>
    <t>Ân</t>
  </si>
  <si>
    <t>05/11/1991</t>
  </si>
  <si>
    <t>Ba</t>
  </si>
  <si>
    <t>14/10/1983</t>
  </si>
  <si>
    <t>Dương Chí</t>
  </si>
  <si>
    <t>Bằng</t>
  </si>
  <si>
    <t>18/02/1985</t>
  </si>
  <si>
    <t>Trần Tiến</t>
  </si>
  <si>
    <t>08/09/1991</t>
  </si>
  <si>
    <t>Trần Vũ Việt</t>
  </si>
  <si>
    <t xml:space="preserve">Hà </t>
  </si>
  <si>
    <t>15/06/1983</t>
  </si>
  <si>
    <t>Ứng Hoàng</t>
  </si>
  <si>
    <t>03/10/1991</t>
  </si>
  <si>
    <t>Nguyễn Hữu</t>
  </si>
  <si>
    <t>05/03/1991</t>
  </si>
  <si>
    <t>30/06/1982</t>
  </si>
  <si>
    <t>Hiểu</t>
  </si>
  <si>
    <t>16/09/1975</t>
  </si>
  <si>
    <t xml:space="preserve">Nguyễn Phú </t>
  </si>
  <si>
    <t>21/03/1983</t>
  </si>
  <si>
    <t>Lê Quang</t>
  </si>
  <si>
    <t>Hợp</t>
  </si>
  <si>
    <t>03/07/1982</t>
  </si>
  <si>
    <t xml:space="preserve">Nguyễn Minh </t>
  </si>
  <si>
    <t>13/05/1987</t>
  </si>
  <si>
    <t>Đặng Trần</t>
  </si>
  <si>
    <t>20/07/1986</t>
  </si>
  <si>
    <t xml:space="preserve">Lê Quang </t>
  </si>
  <si>
    <t>Lâm</t>
  </si>
  <si>
    <t>08/06/1989</t>
  </si>
  <si>
    <t>Tống Ngọc Anh</t>
  </si>
  <si>
    <t>18/06/1980</t>
  </si>
  <si>
    <t>Long</t>
  </si>
  <si>
    <t>29/05/1982</t>
  </si>
  <si>
    <t xml:space="preserve">Trần Văn </t>
  </si>
  <si>
    <t>29/06/1982</t>
  </si>
  <si>
    <t xml:space="preserve">Trần Đình </t>
  </si>
  <si>
    <t>12/06/1987</t>
  </si>
  <si>
    <t xml:space="preserve">Trần Hải </t>
  </si>
  <si>
    <t>16/11/1985</t>
  </si>
  <si>
    <t>Quân</t>
  </si>
  <si>
    <t>11/10/1975</t>
  </si>
  <si>
    <t xml:space="preserve">Nguyễn Nhật </t>
  </si>
  <si>
    <t>31/10/1988</t>
  </si>
  <si>
    <t>Nguyễn Hồng</t>
  </si>
  <si>
    <t>07/02/1985</t>
  </si>
  <si>
    <t xml:space="preserve">Nguyễn Bá </t>
  </si>
  <si>
    <t>02/09/1982</t>
  </si>
  <si>
    <t>05/06/1989</t>
  </si>
  <si>
    <t>Hoàng Anh</t>
  </si>
  <si>
    <t>Quý</t>
  </si>
  <si>
    <t>28/08/1977</t>
  </si>
  <si>
    <t>Hoàng Minh</t>
  </si>
  <si>
    <t>Sơn</t>
  </si>
  <si>
    <t>19/10/1982</t>
  </si>
  <si>
    <t xml:space="preserve">Nguyễn Chiến </t>
  </si>
  <si>
    <t>22/10/1983</t>
  </si>
  <si>
    <t>Nguyễn Thị Thanh</t>
  </si>
  <si>
    <t>17/04/1971</t>
  </si>
  <si>
    <t>Vương Thu</t>
  </si>
  <si>
    <t>22/04/1985</t>
  </si>
  <si>
    <t xml:space="preserve">Trung </t>
  </si>
  <si>
    <t>01/10/1983</t>
  </si>
  <si>
    <t>Nguyễn Ngọc</t>
  </si>
  <si>
    <t>20/10/1984</t>
  </si>
  <si>
    <t>QTKDK3.3</t>
  </si>
  <si>
    <t xml:space="preserve">Nguyễn Bội Hồng </t>
  </si>
  <si>
    <t>Lê</t>
  </si>
  <si>
    <t>21/11/1965</t>
  </si>
  <si>
    <t>QTKDK4.1</t>
  </si>
  <si>
    <t>CN TT bậc ThS</t>
  </si>
  <si>
    <t>K19QT</t>
  </si>
  <si>
    <t xml:space="preserve">QTKD </t>
  </si>
  <si>
    <t xml:space="preserve">Mai Trâm </t>
  </si>
  <si>
    <t>KN nói</t>
  </si>
  <si>
    <t>Tài chính NH</t>
  </si>
  <si>
    <t xml:space="preserve">Nguyễn Thị Lan </t>
  </si>
  <si>
    <t>K3-TC1</t>
  </si>
  <si>
    <t>Điện tử - VT</t>
  </si>
  <si>
    <t xml:space="preserve">Đồng Văn </t>
  </si>
  <si>
    <t>Duy</t>
  </si>
  <si>
    <t xml:space="preserve">Trần Hữu </t>
  </si>
  <si>
    <t>Tuân</t>
  </si>
  <si>
    <t>Bùi Xuân</t>
  </si>
  <si>
    <t>Tuệ</t>
  </si>
  <si>
    <t>K13B</t>
  </si>
  <si>
    <t>K13D</t>
  </si>
  <si>
    <t>K13E</t>
  </si>
  <si>
    <t xml:space="preserve">Bùi Đức </t>
  </si>
  <si>
    <t>Thịnh</t>
  </si>
  <si>
    <t xml:space="preserve"> VIỆN ĐẠI HỌC MỞ HÀ NỘI</t>
  </si>
  <si>
    <r>
      <t>HỘI</t>
    </r>
    <r>
      <rPr>
        <b/>
        <u val="single"/>
        <sz val="11"/>
        <rFont val="Times New Roman"/>
        <family val="1"/>
      </rPr>
      <t xml:space="preserve"> ĐỒNG THI CĐR</t>
    </r>
    <r>
      <rPr>
        <b/>
        <sz val="11"/>
        <rFont val="Times New Roman"/>
        <family val="1"/>
      </rPr>
      <t>NLNN</t>
    </r>
  </si>
  <si>
    <t>Tiếng Anh - ĐH</t>
  </si>
  <si>
    <t>Tiếng Anh - CĐ</t>
  </si>
  <si>
    <t xml:space="preserve">       CỘNG HÒA XÃ HỘI CHỦ NGHĨA VIỆT NAM</t>
  </si>
  <si>
    <r>
      <t xml:space="preserve">   </t>
    </r>
    <r>
      <rPr>
        <b/>
        <u val="single"/>
        <sz val="14"/>
        <rFont val="Times New Roman"/>
        <family val="1"/>
      </rPr>
      <t>Độc lập- Tự do- Hạnh phúc</t>
    </r>
  </si>
  <si>
    <t xml:space="preserve">Ưng Sỹ </t>
  </si>
  <si>
    <t>Hòa</t>
  </si>
  <si>
    <t>Trương Quang Khánh</t>
  </si>
  <si>
    <t>Toàn</t>
  </si>
  <si>
    <t>16/11/1991</t>
  </si>
  <si>
    <t>K17 KT</t>
  </si>
  <si>
    <t xml:space="preserve">Dương Văn </t>
  </si>
  <si>
    <t>Sáng</t>
  </si>
  <si>
    <t>K19NT3</t>
  </si>
  <si>
    <t>TK công nghiệp</t>
  </si>
  <si>
    <t xml:space="preserve">             TRƯỞNG BAN THƯ KÝ</t>
  </si>
  <si>
    <t xml:space="preserve">      NGƯỜI LẬP BIỂU</t>
  </si>
  <si>
    <t xml:space="preserve">         DANH SÁCH SINH VIÊN DỰ THI CHUẨN ĐẦU RA NĂNG LỰC NGOẠI NGỮ</t>
  </si>
  <si>
    <t>24/04/1993</t>
  </si>
  <si>
    <t>17/07/1993</t>
  </si>
  <si>
    <t>22/04/1992</t>
  </si>
  <si>
    <t>STT</t>
  </si>
  <si>
    <t>PHÓ VIỆN TRƯỞNG</t>
  </si>
  <si>
    <t>TS. Nguyễn Mai Hương</t>
  </si>
  <si>
    <t>TM. HỘI ĐỒNG - CHỦ TỊCH HĐ</t>
  </si>
  <si>
    <t>Phạm Thị Minh Hồng                       TS. Nguyễn T. Vân Đông</t>
  </si>
  <si>
    <t>Hà Nội, ngày 22 tháng 10 năm 2014</t>
  </si>
  <si>
    <t>Kỹ năng:………………………………………</t>
  </si>
  <si>
    <t>Số bài:</t>
  </si>
  <si>
    <t>Cán bộ coi thi 1</t>
  </si>
  <si>
    <t>Cán bộ coi thi 2</t>
  </si>
  <si>
    <t>Ký nộp bài</t>
  </si>
  <si>
    <t>Phòng 1</t>
  </si>
  <si>
    <t>Phòng 2</t>
  </si>
  <si>
    <t>Phòng 3</t>
  </si>
  <si>
    <t>Phòng 4</t>
  </si>
  <si>
    <t>Phòng 5</t>
  </si>
  <si>
    <t>Phòng 6</t>
  </si>
  <si>
    <t>Phòng 7</t>
  </si>
  <si>
    <t>Phòng 8</t>
  </si>
  <si>
    <t>Phòng 9</t>
  </si>
  <si>
    <t>Điểm</t>
  </si>
  <si>
    <t>Chữ ký SV</t>
  </si>
  <si>
    <t>Bàn 1</t>
  </si>
  <si>
    <t>Bàn 2</t>
  </si>
  <si>
    <t>Bàn 3</t>
  </si>
  <si>
    <t>Bàn 4</t>
  </si>
  <si>
    <t>Bàn 5</t>
  </si>
  <si>
    <t>Bàn 6</t>
  </si>
  <si>
    <t>Bàn 7</t>
  </si>
  <si>
    <t>Bàn 8</t>
  </si>
  <si>
    <t>Bàn 9</t>
  </si>
  <si>
    <t>Bàn 10</t>
  </si>
  <si>
    <t>Bàn 11</t>
  </si>
  <si>
    <t>Bàn 12</t>
  </si>
  <si>
    <t>Cán bộ coi thi1</t>
  </si>
  <si>
    <t xml:space="preserve">                      Kỹ năng:        Nói</t>
  </si>
  <si>
    <t>Môn thi: Tiếng Anh  - Ngày thi 08/11/2014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</si>
</sst>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010000]d/m/yyyy;@"/>
    <numFmt numFmtId="169" formatCode="0.0"/>
    <numFmt numFmtId="170" formatCode="dd/mm/yy"/>
    <numFmt numFmtId="171" formatCode="[$-F800]dddd\,\ mmmm\ dd\,\ yyyy"/>
    <numFmt numFmtId="172" formatCode="0.000"/>
    <numFmt numFmtId="173" formatCode="mmm\-yyyy"/>
  </numFmts>
  <fonts count="41">
    <font>
      <sz val="10"/>
      <name val="Arial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9.35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.VnTime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sz val="10"/>
      <name val=".VnTime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u val="single"/>
      <sz val="11"/>
      <name val="Times New Roman"/>
      <family val="1"/>
    </font>
    <font>
      <sz val="10"/>
      <name val=".Vn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0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6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169" fontId="23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169" fontId="23" fillId="0" borderId="0" xfId="0" applyNumberFormat="1" applyFont="1" applyFill="1" applyBorder="1" applyAlignment="1">
      <alignment horizontal="left" vertical="center" wrapText="1"/>
    </xf>
    <xf numFmtId="169" fontId="23" fillId="0" borderId="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3" xfId="62" applyFont="1" applyFill="1" applyBorder="1" applyAlignment="1">
      <alignment horizontal="left" vertical="center"/>
      <protection/>
    </xf>
    <xf numFmtId="0" fontId="1" fillId="0" borderId="14" xfId="62" applyFont="1" applyFill="1" applyBorder="1" applyAlignment="1">
      <alignment horizontal="left" vertical="center"/>
      <protection/>
    </xf>
    <xf numFmtId="0" fontId="1" fillId="0" borderId="13" xfId="62" applyFont="1" applyFill="1" applyBorder="1" applyAlignment="1">
      <alignment horizontal="left" vertical="center"/>
      <protection/>
    </xf>
    <xf numFmtId="0" fontId="1" fillId="0" borderId="14" xfId="62" applyFont="1" applyFill="1" applyBorder="1" applyAlignment="1">
      <alignment horizontal="left" vertical="center"/>
      <protection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/>
    </xf>
    <xf numFmtId="0" fontId="21" fillId="24" borderId="15" xfId="0" applyFont="1" applyFill="1" applyBorder="1" applyAlignment="1">
      <alignment horizontal="right" vertical="center"/>
    </xf>
    <xf numFmtId="0" fontId="21" fillId="24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/>
    </xf>
    <xf numFmtId="0" fontId="21" fillId="24" borderId="1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9" fontId="23" fillId="0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quotePrefix="1">
      <alignment horizontal="center" vertical="center"/>
    </xf>
    <xf numFmtId="0" fontId="20" fillId="0" borderId="10" xfId="0" applyFont="1" applyFill="1" applyBorder="1" applyAlignment="1" quotePrefix="1">
      <alignment horizontal="center" vertical="center"/>
    </xf>
    <xf numFmtId="169" fontId="23" fillId="0" borderId="1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9" fontId="23" fillId="0" borderId="19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3" xfId="60" applyFont="1" applyFill="1" applyBorder="1" applyAlignment="1">
      <alignment horizontal="left" vertical="center"/>
      <protection/>
    </xf>
    <xf numFmtId="0" fontId="1" fillId="0" borderId="17" xfId="0" applyFont="1" applyFill="1" applyBorder="1" applyAlignment="1">
      <alignment vertical="center"/>
    </xf>
    <xf numFmtId="0" fontId="1" fillId="0" borderId="14" xfId="60" applyFont="1" applyFill="1" applyBorder="1" applyAlignment="1">
      <alignment horizontal="left" vertical="center"/>
      <protection/>
    </xf>
    <xf numFmtId="0" fontId="1" fillId="0" borderId="18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14" fontId="3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vertical="center"/>
    </xf>
    <xf numFmtId="0" fontId="20" fillId="2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20" fillId="24" borderId="0" xfId="0" applyFont="1" applyFill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vertical="center"/>
    </xf>
    <xf numFmtId="0" fontId="1" fillId="0" borderId="13" xfId="61" applyFont="1" applyBorder="1" applyAlignment="1">
      <alignment vertical="center"/>
      <protection/>
    </xf>
    <xf numFmtId="0" fontId="1" fillId="0" borderId="14" xfId="61" applyFont="1" applyBorder="1" applyAlignment="1">
      <alignment vertical="center"/>
      <protection/>
    </xf>
    <xf numFmtId="14" fontId="1" fillId="0" borderId="10" xfId="61" applyNumberFormat="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/>
      <protection/>
    </xf>
    <xf numFmtId="0" fontId="35" fillId="24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3" xfId="59" applyFont="1" applyFill="1" applyBorder="1" applyAlignment="1">
      <alignment vertical="center"/>
      <protection/>
    </xf>
    <xf numFmtId="0" fontId="2" fillId="0" borderId="14" xfId="59" applyFont="1" applyFill="1" applyBorder="1" applyAlignment="1">
      <alignment vertical="center"/>
      <protection/>
    </xf>
    <xf numFmtId="14" fontId="2" fillId="0" borderId="10" xfId="59" applyNumberFormat="1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center" vertical="center"/>
      <protection/>
    </xf>
    <xf numFmtId="1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57" applyFont="1" applyFill="1" applyBorder="1" applyAlignment="1">
      <alignment vertical="center"/>
      <protection/>
    </xf>
    <xf numFmtId="0" fontId="2" fillId="0" borderId="14" xfId="57" applyFont="1" applyFill="1" applyBorder="1" applyAlignment="1">
      <alignment vertical="center"/>
      <protection/>
    </xf>
    <xf numFmtId="14" fontId="2" fillId="0" borderId="10" xfId="58" applyNumberFormat="1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23" fillId="0" borderId="10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1" fillId="24" borderId="10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vertical="center"/>
    </xf>
    <xf numFmtId="0" fontId="35" fillId="24" borderId="11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horizontal="center" vertical="center"/>
    </xf>
    <xf numFmtId="0" fontId="1" fillId="0" borderId="20" xfId="61" applyFont="1" applyBorder="1" applyAlignment="1">
      <alignment vertical="center"/>
      <protection/>
    </xf>
    <xf numFmtId="0" fontId="1" fillId="0" borderId="21" xfId="61" applyFont="1" applyBorder="1" applyAlignment="1">
      <alignment vertical="center"/>
      <protection/>
    </xf>
    <xf numFmtId="14" fontId="1" fillId="0" borderId="19" xfId="61" applyNumberFormat="1" applyFont="1" applyBorder="1" applyAlignment="1">
      <alignment horizontal="center"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20" fillId="0" borderId="19" xfId="61" applyFont="1" applyBorder="1" applyAlignment="1">
      <alignment horizontal="center" vertical="center"/>
      <protection/>
    </xf>
    <xf numFmtId="0" fontId="35" fillId="24" borderId="19" xfId="0" applyFont="1" applyFill="1" applyBorder="1" applyAlignment="1">
      <alignment horizontal="center" vertical="center"/>
    </xf>
    <xf numFmtId="0" fontId="2" fillId="0" borderId="13" xfId="58" applyFont="1" applyFill="1" applyBorder="1" applyAlignment="1">
      <alignment vertical="center"/>
      <protection/>
    </xf>
    <xf numFmtId="0" fontId="2" fillId="0" borderId="14" xfId="58" applyFont="1" applyFill="1" applyBorder="1" applyAlignment="1">
      <alignment vertical="center"/>
      <protection/>
    </xf>
    <xf numFmtId="0" fontId="20" fillId="0" borderId="10" xfId="58" applyFont="1" applyFill="1" applyBorder="1" applyAlignment="1">
      <alignment horizontal="center" vertical="center"/>
      <protection/>
    </xf>
    <xf numFmtId="0" fontId="1" fillId="24" borderId="11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14" fontId="2" fillId="0" borderId="10" xfId="0" applyNumberFormat="1" applyFont="1" applyBorder="1" applyAlignment="1" quotePrefix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58" applyFont="1" applyBorder="1" applyAlignment="1">
      <alignment horizontal="center" vertical="center"/>
      <protection/>
    </xf>
    <xf numFmtId="0" fontId="23" fillId="0" borderId="10" xfId="58" applyFont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1" fillId="24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36" fillId="24" borderId="0" xfId="0" applyFont="1" applyFill="1" applyAlignment="1">
      <alignment vertical="center"/>
    </xf>
    <xf numFmtId="0" fontId="2" fillId="0" borderId="13" xfId="57" applyFont="1" applyFill="1" applyBorder="1" applyAlignment="1">
      <alignment vertical="center"/>
      <protection/>
    </xf>
    <xf numFmtId="0" fontId="2" fillId="0" borderId="14" xfId="57" applyFont="1" applyFill="1" applyBorder="1" applyAlignment="1">
      <alignment vertical="center"/>
      <protection/>
    </xf>
    <xf numFmtId="14" fontId="2" fillId="0" borderId="10" xfId="57" applyNumberFormat="1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23" fillId="0" borderId="10" xfId="58" applyFont="1" applyFill="1" applyBorder="1" applyAlignment="1">
      <alignment horizontal="center" vertical="center"/>
      <protection/>
    </xf>
    <xf numFmtId="14" fontId="2" fillId="0" borderId="10" xfId="58" applyNumberFormat="1" applyFont="1" applyFill="1" applyBorder="1" applyAlignment="1">
      <alignment horizontal="center" vertical="center"/>
      <protection/>
    </xf>
    <xf numFmtId="0" fontId="1" fillId="0" borderId="10" xfId="58" applyFont="1" applyBorder="1" applyAlignment="1">
      <alignment horizontal="center" vertical="center"/>
      <protection/>
    </xf>
    <xf numFmtId="0" fontId="23" fillId="0" borderId="10" xfId="58" applyFont="1" applyBorder="1" applyAlignment="1">
      <alignment horizontal="center" vertical="center"/>
      <protection/>
    </xf>
    <xf numFmtId="0" fontId="2" fillId="0" borderId="13" xfId="59" applyFont="1" applyFill="1" applyBorder="1" applyAlignment="1">
      <alignment vertical="center"/>
      <protection/>
    </xf>
    <xf numFmtId="0" fontId="2" fillId="0" borderId="14" xfId="59" applyFont="1" applyFill="1" applyBorder="1" applyAlignment="1">
      <alignment vertical="center"/>
      <protection/>
    </xf>
    <xf numFmtId="14" fontId="2" fillId="0" borderId="10" xfId="59" applyNumberFormat="1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center" vertical="center"/>
      <protection/>
    </xf>
    <xf numFmtId="0" fontId="20" fillId="24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0" borderId="10" xfId="61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/>
    </xf>
    <xf numFmtId="0" fontId="2" fillId="0" borderId="10" xfId="58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 quotePrefix="1">
      <alignment horizontal="center" vertical="center"/>
    </xf>
    <xf numFmtId="0" fontId="2" fillId="0" borderId="17" xfId="57" applyFont="1" applyFill="1" applyBorder="1" applyAlignment="1">
      <alignment vertical="center"/>
      <protection/>
    </xf>
    <xf numFmtId="0" fontId="2" fillId="0" borderId="18" xfId="57" applyFont="1" applyFill="1" applyBorder="1" applyAlignment="1">
      <alignment vertical="center"/>
      <protection/>
    </xf>
    <xf numFmtId="14" fontId="2" fillId="0" borderId="11" xfId="58" applyNumberFormat="1" applyFont="1" applyFill="1" applyBorder="1" applyAlignment="1">
      <alignment horizontal="center" vertical="center"/>
      <protection/>
    </xf>
    <xf numFmtId="0" fontId="1" fillId="0" borderId="11" xfId="58" applyFont="1" applyBorder="1" applyAlignment="1">
      <alignment horizontal="center" vertical="center"/>
      <protection/>
    </xf>
    <xf numFmtId="0" fontId="23" fillId="0" borderId="11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13" xfId="58" applyFont="1" applyFill="1" applyBorder="1" applyAlignment="1">
      <alignment vertical="center"/>
      <protection/>
    </xf>
    <xf numFmtId="0" fontId="2" fillId="0" borderId="14" xfId="58" applyFont="1" applyFill="1" applyBorder="1" applyAlignment="1">
      <alignment vertical="center"/>
      <protection/>
    </xf>
    <xf numFmtId="0" fontId="1" fillId="0" borderId="17" xfId="61" applyFont="1" applyBorder="1" applyAlignment="1">
      <alignment vertical="center"/>
      <protection/>
    </xf>
    <xf numFmtId="0" fontId="1" fillId="0" borderId="18" xfId="61" applyFont="1" applyBorder="1" applyAlignment="1">
      <alignment vertical="center"/>
      <protection/>
    </xf>
    <xf numFmtId="14" fontId="1" fillId="0" borderId="11" xfId="61" applyNumberFormat="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20" fillId="0" borderId="11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14" fontId="2" fillId="24" borderId="10" xfId="0" applyNumberFormat="1" applyFont="1" applyFill="1" applyBorder="1" applyAlignment="1">
      <alignment horizontal="center" vertical="center"/>
    </xf>
    <xf numFmtId="0" fontId="1" fillId="24" borderId="10" xfId="61" applyFont="1" applyFill="1" applyBorder="1" applyAlignment="1">
      <alignment horizontal="center" vertical="center"/>
      <protection/>
    </xf>
    <xf numFmtId="0" fontId="2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" fillId="0" borderId="13" xfId="61" applyFont="1" applyBorder="1" applyAlignment="1">
      <alignment vertical="center"/>
      <protection/>
    </xf>
    <xf numFmtId="0" fontId="1" fillId="0" borderId="14" xfId="61" applyFont="1" applyBorder="1" applyAlignment="1">
      <alignment vertical="center"/>
      <protection/>
    </xf>
    <xf numFmtId="14" fontId="1" fillId="0" borderId="10" xfId="61" applyNumberFormat="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/>
      <protection/>
    </xf>
    <xf numFmtId="0" fontId="20" fillId="24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35" fillId="24" borderId="22" xfId="0" applyFont="1" applyFill="1" applyBorder="1" applyAlignment="1">
      <alignment vertical="center"/>
    </xf>
    <xf numFmtId="0" fontId="1" fillId="24" borderId="22" xfId="0" applyFont="1" applyFill="1" applyBorder="1" applyAlignment="1">
      <alignment vertical="center"/>
    </xf>
    <xf numFmtId="0" fontId="35" fillId="24" borderId="23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0" xfId="58" applyFont="1" applyAlignment="1">
      <alignment horizontal="center" vertical="center"/>
      <protection/>
    </xf>
    <xf numFmtId="0" fontId="1" fillId="0" borderId="0" xfId="58" applyFont="1" applyAlignment="1">
      <alignment horizontal="center" vertical="center"/>
      <protection/>
    </xf>
    <xf numFmtId="0" fontId="36" fillId="24" borderId="0" xfId="0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24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6" fillId="24" borderId="0" xfId="0" applyFont="1" applyFill="1" applyAlignment="1">
      <alignment vertical="center"/>
    </xf>
    <xf numFmtId="49" fontId="36" fillId="0" borderId="0" xfId="0" applyNumberFormat="1" applyFont="1" applyFill="1" applyAlignment="1">
      <alignment horizontal="center" vertical="center"/>
    </xf>
    <xf numFmtId="0" fontId="35" fillId="24" borderId="19" xfId="0" applyFont="1" applyFill="1" applyBorder="1" applyAlignment="1">
      <alignment vertical="center"/>
    </xf>
    <xf numFmtId="0" fontId="1" fillId="0" borderId="17" xfId="61" applyFont="1" applyBorder="1" applyAlignment="1">
      <alignment vertical="center"/>
      <protection/>
    </xf>
    <xf numFmtId="0" fontId="1" fillId="0" borderId="18" xfId="61" applyFont="1" applyBorder="1" applyAlignment="1">
      <alignment vertical="center"/>
      <protection/>
    </xf>
    <xf numFmtId="14" fontId="1" fillId="0" borderId="11" xfId="61" applyNumberFormat="1" applyFont="1" applyBorder="1" applyAlignment="1">
      <alignment horizontal="center" vertical="center"/>
      <protection/>
    </xf>
    <xf numFmtId="0" fontId="20" fillId="0" borderId="11" xfId="61" applyFont="1" applyBorder="1" applyAlignment="1">
      <alignment horizontal="center" vertical="center"/>
      <protection/>
    </xf>
    <xf numFmtId="0" fontId="2" fillId="0" borderId="17" xfId="59" applyFont="1" applyFill="1" applyBorder="1" applyAlignment="1">
      <alignment vertical="center"/>
      <protection/>
    </xf>
    <xf numFmtId="0" fontId="2" fillId="0" borderId="18" xfId="59" applyFont="1" applyFill="1" applyBorder="1" applyAlignment="1">
      <alignment vertical="center"/>
      <protection/>
    </xf>
    <xf numFmtId="14" fontId="2" fillId="0" borderId="11" xfId="59" applyNumberFormat="1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center" vertical="center"/>
      <protection/>
    </xf>
    <xf numFmtId="0" fontId="20" fillId="0" borderId="11" xfId="58" applyFont="1" applyFill="1" applyBorder="1" applyAlignment="1">
      <alignment horizontal="center" vertical="center"/>
      <protection/>
    </xf>
    <xf numFmtId="0" fontId="20" fillId="0" borderId="11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4" xfId="57"/>
    <cellStyle name="Normal 3" xfId="58"/>
    <cellStyle name="Normal 5 2" xfId="59"/>
    <cellStyle name="Normal_Kiểm tra giữa kỳ_V1" xfId="60"/>
    <cellStyle name="Normal_Sheet1" xfId="61"/>
    <cellStyle name="Normal_Sheet1_10" xfId="62"/>
    <cellStyle name="Normal_Thi hết học phần K10 - ĐH - HK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">
    <dxf>
      <font>
        <color rgb="FFFFFFFF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sakura649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sakura6493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8"/>
  <sheetViews>
    <sheetView workbookViewId="0" topLeftCell="A48">
      <selection activeCell="P62" sqref="P62"/>
    </sheetView>
  </sheetViews>
  <sheetFormatPr defaultColWidth="9.140625" defaultRowHeight="12.75"/>
  <cols>
    <col min="1" max="1" width="5.28125" style="252" customWidth="1"/>
    <col min="2" max="2" width="5.57421875" style="252" hidden="1" customWidth="1"/>
    <col min="3" max="3" width="5.140625" style="183" customWidth="1"/>
    <col min="4" max="4" width="23.57421875" style="261" hidden="1" customWidth="1"/>
    <col min="5" max="5" width="15.57421875" style="259" customWidth="1"/>
    <col min="6" max="6" width="19.421875" style="261" customWidth="1"/>
    <col min="7" max="7" width="7.140625" style="261" customWidth="1"/>
    <col min="8" max="8" width="12.00390625" style="262" customWidth="1"/>
    <col min="9" max="9" width="6.140625" style="259" customWidth="1"/>
    <col min="10" max="10" width="10.57421875" style="259" customWidth="1"/>
    <col min="11" max="11" width="10.421875" style="259" customWidth="1"/>
    <col min="12" max="12" width="9.00390625" style="252" customWidth="1"/>
    <col min="13" max="16384" width="9.140625" style="183" customWidth="1"/>
  </cols>
  <sheetData>
    <row r="1" spans="1:17" s="41" customFormat="1" ht="16.5" customHeight="1">
      <c r="A1" s="40" t="s">
        <v>612</v>
      </c>
      <c r="E1" s="42"/>
      <c r="G1" s="43" t="s">
        <v>616</v>
      </c>
      <c r="I1" s="103"/>
      <c r="J1" s="42"/>
      <c r="K1" s="103"/>
      <c r="L1" s="103"/>
      <c r="Q1" s="104"/>
    </row>
    <row r="2" spans="1:17" s="41" customFormat="1" ht="19.5" customHeight="1">
      <c r="A2" s="105" t="s">
        <v>613</v>
      </c>
      <c r="C2" s="105"/>
      <c r="D2" s="105"/>
      <c r="E2" s="106"/>
      <c r="F2" s="104"/>
      <c r="H2" s="107" t="s">
        <v>617</v>
      </c>
      <c r="I2" s="103"/>
      <c r="J2" s="42"/>
      <c r="K2" s="103"/>
      <c r="L2" s="103"/>
      <c r="Q2" s="108"/>
    </row>
    <row r="3" spans="5:17" s="41" customFormat="1" ht="8.25" customHeight="1">
      <c r="E3" s="42"/>
      <c r="G3" s="109"/>
      <c r="H3" s="110"/>
      <c r="I3" s="110"/>
      <c r="J3" s="42"/>
      <c r="K3" s="110"/>
      <c r="L3" s="110"/>
      <c r="M3" s="109"/>
      <c r="N3" s="109"/>
      <c r="O3" s="109"/>
      <c r="Q3" s="109"/>
    </row>
    <row r="4" spans="3:14" s="41" customFormat="1" ht="21.75" customHeight="1">
      <c r="C4" s="111" t="s">
        <v>630</v>
      </c>
      <c r="E4" s="42"/>
      <c r="H4" s="112"/>
      <c r="I4" s="103"/>
      <c r="J4" s="106"/>
      <c r="K4" s="112"/>
      <c r="L4" s="112"/>
      <c r="M4" s="113"/>
      <c r="N4" s="113"/>
    </row>
    <row r="5" spans="3:14" s="41" customFormat="1" ht="21" customHeight="1">
      <c r="C5" s="113"/>
      <c r="D5" s="113"/>
      <c r="E5" s="106"/>
      <c r="F5" s="114" t="s">
        <v>670</v>
      </c>
      <c r="H5" s="112"/>
      <c r="I5" s="103"/>
      <c r="J5" s="106"/>
      <c r="K5" s="112"/>
      <c r="L5" s="112"/>
      <c r="M5" s="113"/>
      <c r="N5" s="113"/>
    </row>
    <row r="6" spans="3:14" s="41" customFormat="1" ht="21" customHeight="1">
      <c r="C6" s="113"/>
      <c r="D6" s="113"/>
      <c r="E6" s="106"/>
      <c r="F6" s="114" t="s">
        <v>640</v>
      </c>
      <c r="H6" s="112"/>
      <c r="I6" s="103"/>
      <c r="J6" s="106"/>
      <c r="K6" s="112" t="s">
        <v>645</v>
      </c>
      <c r="L6" s="112"/>
      <c r="M6" s="113"/>
      <c r="N6" s="113"/>
    </row>
    <row r="7" spans="1:15" s="119" customFormat="1" ht="9.75" customHeight="1">
      <c r="A7" s="115"/>
      <c r="B7" s="115"/>
      <c r="C7" s="115"/>
      <c r="D7" s="115"/>
      <c r="E7" s="116"/>
      <c r="F7" s="115"/>
      <c r="G7" s="117"/>
      <c r="H7" s="116"/>
      <c r="I7" s="118"/>
      <c r="J7" s="116"/>
      <c r="K7" s="116"/>
      <c r="L7" s="116"/>
      <c r="M7" s="115"/>
      <c r="N7" s="115"/>
      <c r="O7" s="115"/>
    </row>
    <row r="8" spans="1:12" s="13" customFormat="1" ht="22.5" customHeight="1">
      <c r="A8" s="10" t="s">
        <v>634</v>
      </c>
      <c r="B8" s="10" t="s">
        <v>634</v>
      </c>
      <c r="C8" s="10" t="s">
        <v>121</v>
      </c>
      <c r="D8" s="11" t="s">
        <v>112</v>
      </c>
      <c r="E8" s="37" t="s">
        <v>421</v>
      </c>
      <c r="F8" s="31" t="s">
        <v>383</v>
      </c>
      <c r="G8" s="32" t="s">
        <v>269</v>
      </c>
      <c r="H8" s="12" t="s">
        <v>113</v>
      </c>
      <c r="I8" s="11" t="s">
        <v>384</v>
      </c>
      <c r="J8" s="11" t="s">
        <v>114</v>
      </c>
      <c r="K8" s="11" t="s">
        <v>644</v>
      </c>
      <c r="L8" s="10" t="s">
        <v>115</v>
      </c>
    </row>
    <row r="9" spans="1:12" s="127" customFormat="1" ht="18" customHeight="1">
      <c r="A9" s="120">
        <v>1</v>
      </c>
      <c r="B9" s="120">
        <v>1</v>
      </c>
      <c r="C9" s="120">
        <v>11</v>
      </c>
      <c r="D9" s="121" t="s">
        <v>32</v>
      </c>
      <c r="E9" s="122" t="s">
        <v>422</v>
      </c>
      <c r="F9" s="123" t="str">
        <f>LEFT(D9,SEARCH(" ",D9,LEN(D9)-IF(ISERR(SEARCH(" ",D9,LEN(D9)-4)),6,4)))</f>
        <v>Lê Thị </v>
      </c>
      <c r="G9" s="124" t="str">
        <f>RIGHT(D9,LEN(D9)-SEARCH(" ",D9,LEN(D9)-IF(ISERR(SEARCH(" ",D9,LEN(D9)-4)),6,4)))</f>
        <v>An</v>
      </c>
      <c r="H9" s="125" t="s">
        <v>301</v>
      </c>
      <c r="I9" s="126" t="s">
        <v>116</v>
      </c>
      <c r="J9" s="122" t="s">
        <v>33</v>
      </c>
      <c r="K9" s="126"/>
      <c r="L9" s="120"/>
    </row>
    <row r="10" spans="1:12" s="127" customFormat="1" ht="18" customHeight="1">
      <c r="A10" s="128">
        <v>2</v>
      </c>
      <c r="B10" s="128">
        <v>140</v>
      </c>
      <c r="C10" s="128">
        <v>12</v>
      </c>
      <c r="D10" s="129"/>
      <c r="E10" s="64" t="s">
        <v>424</v>
      </c>
      <c r="F10" s="130" t="s">
        <v>385</v>
      </c>
      <c r="G10" s="131" t="s">
        <v>386</v>
      </c>
      <c r="H10" s="132">
        <v>32930</v>
      </c>
      <c r="I10" s="133" t="s">
        <v>116</v>
      </c>
      <c r="J10" s="134" t="s">
        <v>387</v>
      </c>
      <c r="K10" s="133"/>
      <c r="L10" s="135"/>
    </row>
    <row r="11" spans="1:12" s="127" customFormat="1" ht="18" customHeight="1">
      <c r="A11" s="128">
        <v>3</v>
      </c>
      <c r="B11" s="128">
        <v>2</v>
      </c>
      <c r="C11" s="128">
        <v>13</v>
      </c>
      <c r="D11" s="30" t="s">
        <v>67</v>
      </c>
      <c r="E11" s="65" t="s">
        <v>422</v>
      </c>
      <c r="F11" s="136" t="str">
        <f>LEFT(D11,SEARCH(" ",D11,LEN(D11)-IF(ISERR(SEARCH(" ",D11,LEN(D11)-4)),6,4)))</f>
        <v>Nguyễn Tuấn </v>
      </c>
      <c r="G11" s="137" t="str">
        <f>RIGHT(D11,LEN(D11)-SEARCH(" ",D11,LEN(D11)-IF(ISERR(SEARCH(" ",D11,LEN(D11)-4)),6,4)))</f>
        <v>Anh</v>
      </c>
      <c r="H11" s="138" t="s">
        <v>324</v>
      </c>
      <c r="I11" s="48" t="s">
        <v>182</v>
      </c>
      <c r="J11" s="65" t="s">
        <v>42</v>
      </c>
      <c r="K11" s="48"/>
      <c r="L11" s="128"/>
    </row>
    <row r="12" spans="1:12" s="127" customFormat="1" ht="18" customHeight="1">
      <c r="A12" s="128">
        <v>4</v>
      </c>
      <c r="B12" s="128">
        <v>3</v>
      </c>
      <c r="C12" s="128">
        <v>14</v>
      </c>
      <c r="D12" s="30" t="s">
        <v>82</v>
      </c>
      <c r="E12" s="65" t="s">
        <v>422</v>
      </c>
      <c r="F12" s="136" t="str">
        <f>LEFT(D12,SEARCH(" ",D12,LEN(D12)-IF(ISERR(SEARCH(" ",D12,LEN(D12)-4)),6,4)))</f>
        <v>Lê Đức </v>
      </c>
      <c r="G12" s="137" t="str">
        <f>RIGHT(D12,LEN(D12)-SEARCH(" ",D12,LEN(D12)-IF(ISERR(SEARCH(" ",D12,LEN(D12)-4)),6,4)))</f>
        <v>Anh</v>
      </c>
      <c r="H12" s="138" t="s">
        <v>328</v>
      </c>
      <c r="I12" s="48" t="s">
        <v>182</v>
      </c>
      <c r="J12" s="65" t="s">
        <v>69</v>
      </c>
      <c r="K12" s="48"/>
      <c r="L12" s="128"/>
    </row>
    <row r="13" spans="1:12" s="127" customFormat="1" ht="18" customHeight="1">
      <c r="A13" s="128">
        <v>5</v>
      </c>
      <c r="B13" s="128">
        <v>4</v>
      </c>
      <c r="C13" s="128">
        <v>15</v>
      </c>
      <c r="D13" s="30" t="s">
        <v>90</v>
      </c>
      <c r="E13" s="65" t="s">
        <v>422</v>
      </c>
      <c r="F13" s="136" t="str">
        <f>LEFT(D13,SEARCH(" ",D13,LEN(D13)-IF(ISERR(SEARCH(" ",D13,LEN(D13)-4)),6,4)))</f>
        <v>Lê Tuấn </v>
      </c>
      <c r="G13" s="137" t="str">
        <f>RIGHT(D13,LEN(D13)-SEARCH(" ",D13,LEN(D13)-IF(ISERR(SEARCH(" ",D13,LEN(D13)-4)),6,4)))</f>
        <v>Anh</v>
      </c>
      <c r="H13" s="138" t="s">
        <v>295</v>
      </c>
      <c r="I13" s="48" t="s">
        <v>182</v>
      </c>
      <c r="J13" s="65" t="s">
        <v>69</v>
      </c>
      <c r="K13" s="48"/>
      <c r="L13" s="128"/>
    </row>
    <row r="14" spans="1:12" s="127" customFormat="1" ht="18" customHeight="1">
      <c r="A14" s="128">
        <v>6</v>
      </c>
      <c r="B14" s="128">
        <v>5</v>
      </c>
      <c r="C14" s="128">
        <v>16</v>
      </c>
      <c r="D14" s="30" t="s">
        <v>67</v>
      </c>
      <c r="E14" s="65" t="s">
        <v>422</v>
      </c>
      <c r="F14" s="136" t="str">
        <f>LEFT(D14,SEARCH(" ",D14,LEN(D14)-IF(ISERR(SEARCH(" ",D14,LEN(D14)-4)),6,4)))</f>
        <v>Nguyễn Tuấn </v>
      </c>
      <c r="G14" s="137" t="str">
        <f>RIGHT(D14,LEN(D14)-SEARCH(" ",D14,LEN(D14)-IF(ISERR(SEARCH(" ",D14,LEN(D14)-4)),6,4)))</f>
        <v>Anh</v>
      </c>
      <c r="H14" s="138" t="s">
        <v>354</v>
      </c>
      <c r="I14" s="48" t="s">
        <v>182</v>
      </c>
      <c r="J14" s="65" t="s">
        <v>69</v>
      </c>
      <c r="K14" s="48"/>
      <c r="L14" s="128"/>
    </row>
    <row r="15" spans="1:12" s="127" customFormat="1" ht="18" customHeight="1">
      <c r="A15" s="128">
        <v>7</v>
      </c>
      <c r="B15" s="128">
        <v>6</v>
      </c>
      <c r="C15" s="128">
        <v>17</v>
      </c>
      <c r="D15" s="30" t="s">
        <v>110</v>
      </c>
      <c r="E15" s="65" t="s">
        <v>422</v>
      </c>
      <c r="F15" s="136" t="str">
        <f>LEFT(D15,SEARCH(" ",D15,LEN(D15)-IF(ISERR(SEARCH(" ",D15,LEN(D15)-4)),6,4)))</f>
        <v>Trịnh Tuấn </v>
      </c>
      <c r="G15" s="137" t="str">
        <f>RIGHT(D15,LEN(D15)-SEARCH(" ",D15,LEN(D15)-IF(ISERR(SEARCH(" ",D15,LEN(D15)-4)),6,4)))</f>
        <v>Anh</v>
      </c>
      <c r="H15" s="138" t="s">
        <v>355</v>
      </c>
      <c r="I15" s="48" t="s">
        <v>182</v>
      </c>
      <c r="J15" s="65" t="s">
        <v>69</v>
      </c>
      <c r="K15" s="48"/>
      <c r="L15" s="128"/>
    </row>
    <row r="16" spans="1:12" s="127" customFormat="1" ht="18" customHeight="1">
      <c r="A16" s="128">
        <v>8</v>
      </c>
      <c r="B16" s="128">
        <v>133</v>
      </c>
      <c r="C16" s="128">
        <v>18</v>
      </c>
      <c r="D16" s="129"/>
      <c r="E16" s="64" t="s">
        <v>615</v>
      </c>
      <c r="F16" s="53" t="s">
        <v>158</v>
      </c>
      <c r="G16" s="20" t="s">
        <v>159</v>
      </c>
      <c r="H16" s="38" t="s">
        <v>160</v>
      </c>
      <c r="I16" s="61" t="s">
        <v>116</v>
      </c>
      <c r="J16" s="1" t="s">
        <v>161</v>
      </c>
      <c r="K16" s="63"/>
      <c r="L16" s="135"/>
    </row>
    <row r="17" spans="1:12" s="127" customFormat="1" ht="18" customHeight="1">
      <c r="A17" s="128">
        <v>9</v>
      </c>
      <c r="B17" s="128">
        <v>141</v>
      </c>
      <c r="C17" s="128">
        <v>19</v>
      </c>
      <c r="D17" s="129"/>
      <c r="E17" s="64" t="s">
        <v>424</v>
      </c>
      <c r="F17" s="130" t="s">
        <v>388</v>
      </c>
      <c r="G17" s="131" t="s">
        <v>159</v>
      </c>
      <c r="H17" s="132">
        <v>33183</v>
      </c>
      <c r="I17" s="133" t="s">
        <v>182</v>
      </c>
      <c r="J17" s="134" t="s">
        <v>387</v>
      </c>
      <c r="K17" s="133"/>
      <c r="L17" s="135"/>
    </row>
    <row r="18" spans="1:12" s="127" customFormat="1" ht="18" customHeight="1">
      <c r="A18" s="128">
        <v>10</v>
      </c>
      <c r="B18" s="128">
        <v>142</v>
      </c>
      <c r="C18" s="128">
        <v>20</v>
      </c>
      <c r="D18" s="129"/>
      <c r="E18" s="64" t="s">
        <v>424</v>
      </c>
      <c r="F18" s="130" t="s">
        <v>180</v>
      </c>
      <c r="G18" s="131" t="s">
        <v>159</v>
      </c>
      <c r="H18" s="132">
        <v>32365</v>
      </c>
      <c r="I18" s="133" t="s">
        <v>182</v>
      </c>
      <c r="J18" s="134" t="s">
        <v>404</v>
      </c>
      <c r="K18" s="133"/>
      <c r="L18" s="135"/>
    </row>
    <row r="19" spans="1:12" s="127" customFormat="1" ht="18" customHeight="1">
      <c r="A19" s="128">
        <v>11</v>
      </c>
      <c r="B19" s="128">
        <v>185</v>
      </c>
      <c r="C19" s="128">
        <v>21</v>
      </c>
      <c r="D19" s="129"/>
      <c r="E19" s="64" t="s">
        <v>627</v>
      </c>
      <c r="F19" s="139" t="s">
        <v>429</v>
      </c>
      <c r="G19" s="140" t="s">
        <v>159</v>
      </c>
      <c r="H19" s="141">
        <v>33918</v>
      </c>
      <c r="I19" s="142" t="s">
        <v>116</v>
      </c>
      <c r="J19" s="143" t="s">
        <v>241</v>
      </c>
      <c r="K19" s="142"/>
      <c r="L19" s="135"/>
    </row>
    <row r="20" spans="1:12" s="127" customFormat="1" ht="18" customHeight="1">
      <c r="A20" s="128">
        <v>12</v>
      </c>
      <c r="B20" s="128">
        <v>186</v>
      </c>
      <c r="C20" s="128">
        <v>22</v>
      </c>
      <c r="D20" s="129"/>
      <c r="E20" s="64" t="s">
        <v>627</v>
      </c>
      <c r="F20" s="139" t="s">
        <v>445</v>
      </c>
      <c r="G20" s="140" t="s">
        <v>159</v>
      </c>
      <c r="H20" s="141" t="s">
        <v>633</v>
      </c>
      <c r="I20" s="142" t="s">
        <v>116</v>
      </c>
      <c r="J20" s="143" t="s">
        <v>243</v>
      </c>
      <c r="K20" s="142"/>
      <c r="L20" s="135"/>
    </row>
    <row r="21" spans="1:12" s="127" customFormat="1" ht="18" customHeight="1">
      <c r="A21" s="128">
        <v>13</v>
      </c>
      <c r="B21" s="128">
        <v>294</v>
      </c>
      <c r="C21" s="128">
        <v>23</v>
      </c>
      <c r="D21" s="129"/>
      <c r="E21" s="64" t="s">
        <v>594</v>
      </c>
      <c r="F21" s="26" t="s">
        <v>595</v>
      </c>
      <c r="G21" s="27" t="s">
        <v>159</v>
      </c>
      <c r="H21" s="144">
        <v>33913</v>
      </c>
      <c r="I21" s="17" t="s">
        <v>116</v>
      </c>
      <c r="J21" s="1" t="s">
        <v>593</v>
      </c>
      <c r="K21" s="63"/>
      <c r="L21" s="17" t="s">
        <v>596</v>
      </c>
    </row>
    <row r="22" spans="1:12" s="127" customFormat="1" ht="18" customHeight="1">
      <c r="A22" s="128">
        <v>14</v>
      </c>
      <c r="B22" s="128">
        <v>295</v>
      </c>
      <c r="C22" s="128">
        <v>24</v>
      </c>
      <c r="D22" s="129"/>
      <c r="E22" s="64" t="s">
        <v>597</v>
      </c>
      <c r="F22" s="26" t="s">
        <v>598</v>
      </c>
      <c r="G22" s="27" t="s">
        <v>159</v>
      </c>
      <c r="H22" s="144">
        <v>33869</v>
      </c>
      <c r="I22" s="17" t="s">
        <v>116</v>
      </c>
      <c r="J22" s="1" t="s">
        <v>599</v>
      </c>
      <c r="K22" s="63"/>
      <c r="L22" s="17"/>
    </row>
    <row r="23" spans="1:12" s="127" customFormat="1" ht="18" customHeight="1">
      <c r="A23" s="128">
        <v>15</v>
      </c>
      <c r="B23" s="128">
        <v>7</v>
      </c>
      <c r="C23" s="128">
        <v>25</v>
      </c>
      <c r="D23" s="30" t="s">
        <v>108</v>
      </c>
      <c r="E23" s="65" t="s">
        <v>422</v>
      </c>
      <c r="F23" s="136" t="str">
        <f aca="true" t="shared" si="0" ref="F23:F28">LEFT(D23,SEARCH(" ",D23,LEN(D23)-IF(ISERR(SEARCH(" ",D23,LEN(D23)-4)),6,4)))</f>
        <v>Đặng Xuân </v>
      </c>
      <c r="G23" s="137" t="str">
        <f aca="true" t="shared" si="1" ref="G23:G28">RIGHT(D23,LEN(D23)-SEARCH(" ",D23,LEN(D23)-IF(ISERR(SEARCH(" ",D23,LEN(D23)-4)),6,4)))</f>
        <v>Bách</v>
      </c>
      <c r="H23" s="138" t="s">
        <v>325</v>
      </c>
      <c r="I23" s="48" t="s">
        <v>182</v>
      </c>
      <c r="J23" s="65" t="s">
        <v>42</v>
      </c>
      <c r="K23" s="48"/>
      <c r="L23" s="128"/>
    </row>
    <row r="24" spans="1:12" s="127" customFormat="1" ht="18" customHeight="1">
      <c r="A24" s="128">
        <v>16</v>
      </c>
      <c r="B24" s="128">
        <v>8</v>
      </c>
      <c r="C24" s="128">
        <v>26</v>
      </c>
      <c r="D24" s="30" t="s">
        <v>63</v>
      </c>
      <c r="E24" s="65" t="s">
        <v>422</v>
      </c>
      <c r="F24" s="136" t="str">
        <f t="shared" si="0"/>
        <v>Trần Khoa </v>
      </c>
      <c r="G24" s="137" t="str">
        <f t="shared" si="1"/>
        <v>Bách</v>
      </c>
      <c r="H24" s="138" t="s">
        <v>326</v>
      </c>
      <c r="I24" s="48" t="s">
        <v>182</v>
      </c>
      <c r="J24" s="65" t="s">
        <v>42</v>
      </c>
      <c r="K24" s="48"/>
      <c r="L24" s="128"/>
    </row>
    <row r="25" spans="1:12" s="127" customFormat="1" ht="18" customHeight="1">
      <c r="A25" s="128">
        <v>17</v>
      </c>
      <c r="B25" s="128">
        <v>9</v>
      </c>
      <c r="C25" s="128">
        <v>27</v>
      </c>
      <c r="D25" s="30" t="s">
        <v>21</v>
      </c>
      <c r="E25" s="65" t="s">
        <v>422</v>
      </c>
      <c r="F25" s="136" t="str">
        <f t="shared" si="0"/>
        <v>Phạm Thị </v>
      </c>
      <c r="G25" s="137" t="str">
        <f t="shared" si="1"/>
        <v>Bằng</v>
      </c>
      <c r="H25" s="138" t="s">
        <v>285</v>
      </c>
      <c r="I25" s="48" t="s">
        <v>116</v>
      </c>
      <c r="J25" s="65" t="s">
        <v>25</v>
      </c>
      <c r="K25" s="48"/>
      <c r="L25" s="128"/>
    </row>
    <row r="26" spans="1:12" s="127" customFormat="1" ht="18" customHeight="1">
      <c r="A26" s="128">
        <v>18</v>
      </c>
      <c r="B26" s="128">
        <v>10</v>
      </c>
      <c r="C26" s="128">
        <v>28</v>
      </c>
      <c r="D26" s="30" t="s">
        <v>102</v>
      </c>
      <c r="E26" s="65" t="s">
        <v>422</v>
      </c>
      <c r="F26" s="136" t="str">
        <f t="shared" si="0"/>
        <v>Nguyễn Thị Ngọc </v>
      </c>
      <c r="G26" s="137" t="str">
        <f t="shared" si="1"/>
        <v>Bích</v>
      </c>
      <c r="H26" s="138" t="s">
        <v>315</v>
      </c>
      <c r="I26" s="48" t="s">
        <v>116</v>
      </c>
      <c r="J26" s="65" t="s">
        <v>92</v>
      </c>
      <c r="K26" s="48"/>
      <c r="L26" s="128"/>
    </row>
    <row r="27" spans="1:12" s="127" customFormat="1" ht="18" customHeight="1">
      <c r="A27" s="128">
        <v>19</v>
      </c>
      <c r="B27" s="128">
        <v>11</v>
      </c>
      <c r="C27" s="128">
        <v>29</v>
      </c>
      <c r="D27" s="30" t="s">
        <v>87</v>
      </c>
      <c r="E27" s="65" t="s">
        <v>422</v>
      </c>
      <c r="F27" s="136" t="str">
        <f t="shared" si="0"/>
        <v>Trần Thị </v>
      </c>
      <c r="G27" s="137" t="str">
        <f t="shared" si="1"/>
        <v>Bích</v>
      </c>
      <c r="H27" s="138" t="s">
        <v>356</v>
      </c>
      <c r="I27" s="48" t="s">
        <v>116</v>
      </c>
      <c r="J27" s="65" t="s">
        <v>69</v>
      </c>
      <c r="K27" s="48"/>
      <c r="L27" s="128"/>
    </row>
    <row r="28" spans="1:12" s="127" customFormat="1" ht="18" customHeight="1">
      <c r="A28" s="128">
        <v>20</v>
      </c>
      <c r="B28" s="128">
        <v>12</v>
      </c>
      <c r="C28" s="128">
        <v>30</v>
      </c>
      <c r="D28" s="30" t="s">
        <v>119</v>
      </c>
      <c r="E28" s="65" t="s">
        <v>422</v>
      </c>
      <c r="F28" s="136" t="str">
        <f t="shared" si="0"/>
        <v>Nguyễn Văn </v>
      </c>
      <c r="G28" s="137" t="str">
        <f t="shared" si="1"/>
        <v>Bình</v>
      </c>
      <c r="H28" s="138" t="s">
        <v>382</v>
      </c>
      <c r="I28" s="48" t="s">
        <v>118</v>
      </c>
      <c r="J28" s="65" t="s">
        <v>120</v>
      </c>
      <c r="K28" s="48"/>
      <c r="L28" s="145"/>
    </row>
    <row r="29" spans="1:12" s="127" customFormat="1" ht="18" customHeight="1">
      <c r="A29" s="128">
        <v>21</v>
      </c>
      <c r="B29" s="128">
        <v>143</v>
      </c>
      <c r="C29" s="128">
        <v>31</v>
      </c>
      <c r="D29" s="129"/>
      <c r="E29" s="64" t="s">
        <v>424</v>
      </c>
      <c r="F29" s="130" t="s">
        <v>389</v>
      </c>
      <c r="G29" s="131" t="s">
        <v>390</v>
      </c>
      <c r="H29" s="132">
        <v>32380</v>
      </c>
      <c r="I29" s="133" t="s">
        <v>182</v>
      </c>
      <c r="J29" s="134" t="s">
        <v>387</v>
      </c>
      <c r="K29" s="133"/>
      <c r="L29" s="135"/>
    </row>
    <row r="30" spans="1:12" s="127" customFormat="1" ht="18" customHeight="1">
      <c r="A30" s="128">
        <v>22</v>
      </c>
      <c r="B30" s="128">
        <v>144</v>
      </c>
      <c r="C30" s="128">
        <v>32</v>
      </c>
      <c r="D30" s="129"/>
      <c r="E30" s="64" t="s">
        <v>424</v>
      </c>
      <c r="F30" s="130" t="s">
        <v>391</v>
      </c>
      <c r="G30" s="131" t="s">
        <v>392</v>
      </c>
      <c r="H30" s="132">
        <v>33578</v>
      </c>
      <c r="I30" s="133" t="s">
        <v>182</v>
      </c>
      <c r="J30" s="134" t="s">
        <v>387</v>
      </c>
      <c r="K30" s="133"/>
      <c r="L30" s="135"/>
    </row>
    <row r="31" spans="1:12" s="127" customFormat="1" ht="18" customHeight="1">
      <c r="A31" s="128">
        <v>23</v>
      </c>
      <c r="B31" s="128">
        <v>187</v>
      </c>
      <c r="C31" s="128">
        <v>33</v>
      </c>
      <c r="D31" s="129"/>
      <c r="E31" s="64" t="s">
        <v>627</v>
      </c>
      <c r="F31" s="146" t="s">
        <v>481</v>
      </c>
      <c r="G31" s="147" t="s">
        <v>482</v>
      </c>
      <c r="H31" s="148" t="s">
        <v>253</v>
      </c>
      <c r="I31" s="149" t="s">
        <v>116</v>
      </c>
      <c r="J31" s="150" t="s">
        <v>254</v>
      </c>
      <c r="K31" s="151"/>
      <c r="L31" s="135"/>
    </row>
    <row r="32" spans="1:12" s="127" customFormat="1" ht="18" customHeight="1">
      <c r="A32" s="128">
        <v>24</v>
      </c>
      <c r="B32" s="128">
        <v>188</v>
      </c>
      <c r="C32" s="128">
        <v>34</v>
      </c>
      <c r="D32" s="129"/>
      <c r="E32" s="64" t="s">
        <v>627</v>
      </c>
      <c r="F32" s="146" t="s">
        <v>483</v>
      </c>
      <c r="G32" s="147" t="s">
        <v>482</v>
      </c>
      <c r="H32" s="148" t="s">
        <v>255</v>
      </c>
      <c r="I32" s="149" t="s">
        <v>116</v>
      </c>
      <c r="J32" s="150" t="s">
        <v>254</v>
      </c>
      <c r="K32" s="151"/>
      <c r="L32" s="135"/>
    </row>
    <row r="33" spans="1:12" s="127" customFormat="1" ht="18" customHeight="1">
      <c r="A33" s="128">
        <v>25</v>
      </c>
      <c r="B33" s="128">
        <v>13</v>
      </c>
      <c r="C33" s="128">
        <v>35</v>
      </c>
      <c r="D33" s="30" t="s">
        <v>60</v>
      </c>
      <c r="E33" s="65" t="s">
        <v>422</v>
      </c>
      <c r="F33" s="136" t="str">
        <f>LEFT(D33,SEARCH(" ",D33,LEN(D33)-IF(ISERR(SEARCH(" ",D33,LEN(D33)-4)),6,4)))</f>
        <v>Phùng Thị Kim </v>
      </c>
      <c r="G33" s="137" t="str">
        <f>RIGHT(D33,LEN(D33)-SEARCH(" ",D33,LEN(D33)-IF(ISERR(SEARCH(" ",D33,LEN(D33)-4)),6,4)))</f>
        <v>Chi</v>
      </c>
      <c r="H33" s="138" t="s">
        <v>327</v>
      </c>
      <c r="I33" s="48" t="s">
        <v>116</v>
      </c>
      <c r="J33" s="65" t="s">
        <v>42</v>
      </c>
      <c r="K33" s="48"/>
      <c r="L33" s="128"/>
    </row>
    <row r="34" spans="1:12" s="127" customFormat="1" ht="18" customHeight="1">
      <c r="A34" s="128">
        <v>26</v>
      </c>
      <c r="B34" s="128">
        <v>122</v>
      </c>
      <c r="C34" s="128">
        <v>36</v>
      </c>
      <c r="D34" s="129"/>
      <c r="E34" s="64" t="s">
        <v>614</v>
      </c>
      <c r="F34" s="52" t="s">
        <v>122</v>
      </c>
      <c r="G34" s="55" t="s">
        <v>123</v>
      </c>
      <c r="H34" s="57" t="s">
        <v>124</v>
      </c>
      <c r="I34" s="60" t="s">
        <v>125</v>
      </c>
      <c r="J34" s="66" t="s">
        <v>126</v>
      </c>
      <c r="K34" s="62"/>
      <c r="L34" s="135"/>
    </row>
    <row r="35" spans="1:12" s="127" customFormat="1" ht="18" customHeight="1">
      <c r="A35" s="128">
        <v>27</v>
      </c>
      <c r="B35" s="128">
        <v>189</v>
      </c>
      <c r="C35" s="128">
        <v>37</v>
      </c>
      <c r="D35" s="129"/>
      <c r="E35" s="64" t="s">
        <v>627</v>
      </c>
      <c r="F35" s="139" t="s">
        <v>441</v>
      </c>
      <c r="G35" s="140" t="s">
        <v>123</v>
      </c>
      <c r="H35" s="141">
        <v>34216</v>
      </c>
      <c r="I35" s="142" t="s">
        <v>116</v>
      </c>
      <c r="J35" s="143" t="s">
        <v>242</v>
      </c>
      <c r="K35" s="142"/>
      <c r="L35" s="135"/>
    </row>
    <row r="36" spans="1:12" s="127" customFormat="1" ht="18" customHeight="1">
      <c r="A36" s="128">
        <v>28</v>
      </c>
      <c r="B36" s="128">
        <v>14</v>
      </c>
      <c r="C36" s="128">
        <v>38</v>
      </c>
      <c r="D36" s="30" t="s">
        <v>8</v>
      </c>
      <c r="E36" s="65" t="s">
        <v>422</v>
      </c>
      <c r="F36" s="136" t="str">
        <f>LEFT(D36,SEARCH(" ",D36,LEN(D36)-IF(ISERR(SEARCH(" ",D36,LEN(D36)-4)),6,4)))</f>
        <v>Đỗ Văn </v>
      </c>
      <c r="G36" s="137" t="str">
        <f>RIGHT(D36,LEN(D36)-SEARCH(" ",D36,LEN(D36)-IF(ISERR(SEARCH(" ",D36,LEN(D36)-4)),6,4)))</f>
        <v>Chiến</v>
      </c>
      <c r="H36" s="138" t="s">
        <v>270</v>
      </c>
      <c r="I36" s="48" t="s">
        <v>182</v>
      </c>
      <c r="J36" s="65" t="s">
        <v>4</v>
      </c>
      <c r="K36" s="48"/>
      <c r="L36" s="128"/>
    </row>
    <row r="37" spans="1:12" s="127" customFormat="1" ht="18" customHeight="1">
      <c r="A37" s="128">
        <v>29</v>
      </c>
      <c r="B37" s="128">
        <v>15</v>
      </c>
      <c r="C37" s="128">
        <v>39</v>
      </c>
      <c r="D37" s="30" t="s">
        <v>40</v>
      </c>
      <c r="E37" s="65" t="s">
        <v>422</v>
      </c>
      <c r="F37" s="136" t="str">
        <f>LEFT(D37,SEARCH(" ",D37,LEN(D37)-IF(ISERR(SEARCH(" ",D37,LEN(D37)-4)),6,4)))</f>
        <v>Phan Nhâm </v>
      </c>
      <c r="G37" s="137" t="str">
        <f>RIGHT(D37,LEN(D37)-SEARCH(" ",D37,LEN(D37)-IF(ISERR(SEARCH(" ",D37,LEN(D37)-4)),6,4)))</f>
        <v>Chính</v>
      </c>
      <c r="H37" s="138" t="s">
        <v>302</v>
      </c>
      <c r="I37" s="48" t="s">
        <v>182</v>
      </c>
      <c r="J37" s="65" t="s">
        <v>33</v>
      </c>
      <c r="K37" s="48"/>
      <c r="L37" s="128"/>
    </row>
    <row r="38" spans="1:12" s="127" customFormat="1" ht="18" customHeight="1">
      <c r="A38" s="128">
        <v>30</v>
      </c>
      <c r="B38" s="128">
        <v>145</v>
      </c>
      <c r="C38" s="128">
        <v>40</v>
      </c>
      <c r="D38" s="129"/>
      <c r="E38" s="64" t="s">
        <v>424</v>
      </c>
      <c r="F38" s="130" t="s">
        <v>393</v>
      </c>
      <c r="G38" s="131" t="s">
        <v>394</v>
      </c>
      <c r="H38" s="132">
        <v>33167</v>
      </c>
      <c r="I38" s="133" t="s">
        <v>182</v>
      </c>
      <c r="J38" s="134" t="s">
        <v>395</v>
      </c>
      <c r="K38" s="133"/>
      <c r="L38" s="135"/>
    </row>
    <row r="39" spans="1:12" s="127" customFormat="1" ht="18" customHeight="1">
      <c r="A39" s="128">
        <v>31</v>
      </c>
      <c r="B39" s="128">
        <v>16</v>
      </c>
      <c r="C39" s="128">
        <v>41</v>
      </c>
      <c r="D39" s="152" t="s">
        <v>109</v>
      </c>
      <c r="E39" s="65" t="s">
        <v>422</v>
      </c>
      <c r="F39" s="136" t="str">
        <f>LEFT(D39,SEARCH(" ",D39,LEN(D39)-IF(ISERR(SEARCH(" ",D39,LEN(D39)-4)),6,4)))</f>
        <v>Vũ Văn </v>
      </c>
      <c r="G39" s="137" t="str">
        <f>RIGHT(D39,LEN(D39)-SEARCH(" ",D39,LEN(D39)-IF(ISERR(SEARCH(" ",D39,LEN(D39)-4)),6,4)))</f>
        <v>Công</v>
      </c>
      <c r="H39" s="138" t="s">
        <v>378</v>
      </c>
      <c r="I39" s="48" t="s">
        <v>182</v>
      </c>
      <c r="J39" s="65" t="s">
        <v>117</v>
      </c>
      <c r="K39" s="48"/>
      <c r="L39" s="128" t="s">
        <v>238</v>
      </c>
    </row>
    <row r="40" spans="1:12" s="127" customFormat="1" ht="18" customHeight="1">
      <c r="A40" s="128">
        <v>32</v>
      </c>
      <c r="B40" s="128">
        <v>246</v>
      </c>
      <c r="C40" s="128">
        <v>42</v>
      </c>
      <c r="D40" s="129"/>
      <c r="E40" s="64" t="s">
        <v>508</v>
      </c>
      <c r="F40" s="22" t="s">
        <v>494</v>
      </c>
      <c r="G40" s="23" t="s">
        <v>495</v>
      </c>
      <c r="H40" s="21">
        <v>33549</v>
      </c>
      <c r="I40" s="46" t="s">
        <v>182</v>
      </c>
      <c r="J40" s="67" t="s">
        <v>496</v>
      </c>
      <c r="K40" s="49"/>
      <c r="L40" s="135"/>
    </row>
    <row r="41" spans="1:12" s="127" customFormat="1" ht="18" customHeight="1">
      <c r="A41" s="153">
        <v>33</v>
      </c>
      <c r="B41" s="153">
        <v>134</v>
      </c>
      <c r="C41" s="153">
        <v>43</v>
      </c>
      <c r="D41" s="154"/>
      <c r="E41" s="69" t="s">
        <v>615</v>
      </c>
      <c r="F41" s="82" t="s">
        <v>162</v>
      </c>
      <c r="G41" s="84" t="s">
        <v>163</v>
      </c>
      <c r="H41" s="85" t="s">
        <v>164</v>
      </c>
      <c r="I41" s="87" t="s">
        <v>116</v>
      </c>
      <c r="J41" s="5" t="s">
        <v>161</v>
      </c>
      <c r="K41" s="80"/>
      <c r="L41" s="155"/>
    </row>
    <row r="42" spans="1:12" s="127" customFormat="1" ht="27" customHeight="1">
      <c r="A42" s="156"/>
      <c r="B42" s="156"/>
      <c r="C42" s="156"/>
      <c r="D42" s="157"/>
      <c r="E42" s="8" t="s">
        <v>641</v>
      </c>
      <c r="F42" s="88"/>
      <c r="G42" s="89"/>
      <c r="H42" s="90"/>
      <c r="I42" s="91"/>
      <c r="J42" s="7"/>
      <c r="K42" s="92"/>
      <c r="L42" s="158"/>
    </row>
    <row r="43" spans="1:12" s="127" customFormat="1" ht="18" customHeight="1">
      <c r="A43" s="156"/>
      <c r="B43" s="156"/>
      <c r="C43" s="156"/>
      <c r="D43" s="157"/>
      <c r="E43" s="8" t="s">
        <v>668</v>
      </c>
      <c r="F43" s="88"/>
      <c r="G43" s="89" t="s">
        <v>643</v>
      </c>
      <c r="H43" s="90"/>
      <c r="I43" s="91"/>
      <c r="J43" s="7"/>
      <c r="K43" s="92"/>
      <c r="L43" s="158"/>
    </row>
    <row r="44" spans="1:12" s="127" customFormat="1" ht="18" customHeight="1">
      <c r="A44" s="156"/>
      <c r="B44" s="156"/>
      <c r="C44" s="156"/>
      <c r="D44" s="157"/>
      <c r="E44" s="9"/>
      <c r="F44" s="88"/>
      <c r="G44" s="89"/>
      <c r="H44" s="90"/>
      <c r="I44" s="91"/>
      <c r="J44" s="7"/>
      <c r="K44" s="92"/>
      <c r="L44" s="158"/>
    </row>
    <row r="45" spans="1:17" s="41" customFormat="1" ht="16.5" customHeight="1">
      <c r="A45" s="40" t="s">
        <v>612</v>
      </c>
      <c r="E45" s="42"/>
      <c r="G45" s="43" t="s">
        <v>616</v>
      </c>
      <c r="I45" s="103"/>
      <c r="J45" s="42"/>
      <c r="K45" s="103"/>
      <c r="L45" s="103"/>
      <c r="Q45" s="104"/>
    </row>
    <row r="46" spans="1:17" s="41" customFormat="1" ht="19.5" customHeight="1">
      <c r="A46" s="105" t="s">
        <v>613</v>
      </c>
      <c r="C46" s="105"/>
      <c r="D46" s="105"/>
      <c r="E46" s="106"/>
      <c r="F46" s="104"/>
      <c r="H46" s="107" t="s">
        <v>617</v>
      </c>
      <c r="I46" s="103"/>
      <c r="J46" s="42"/>
      <c r="K46" s="103"/>
      <c r="L46" s="103"/>
      <c r="Q46" s="108"/>
    </row>
    <row r="47" spans="5:17" s="41" customFormat="1" ht="8.25" customHeight="1">
      <c r="E47" s="42"/>
      <c r="G47" s="109"/>
      <c r="H47" s="110"/>
      <c r="I47" s="110"/>
      <c r="J47" s="42"/>
      <c r="K47" s="110"/>
      <c r="L47" s="110"/>
      <c r="M47" s="109"/>
      <c r="N47" s="109"/>
      <c r="O47" s="109"/>
      <c r="Q47" s="109"/>
    </row>
    <row r="48" spans="3:14" s="41" customFormat="1" ht="21.75" customHeight="1">
      <c r="C48" s="111" t="s">
        <v>630</v>
      </c>
      <c r="E48" s="42"/>
      <c r="H48" s="112"/>
      <c r="I48" s="103"/>
      <c r="J48" s="106"/>
      <c r="K48" s="112"/>
      <c r="L48" s="112"/>
      <c r="M48" s="113"/>
      <c r="N48" s="113"/>
    </row>
    <row r="49" spans="3:14" s="41" customFormat="1" ht="21" customHeight="1">
      <c r="C49" s="113"/>
      <c r="D49" s="113"/>
      <c r="E49" s="106"/>
      <c r="F49" s="114" t="s">
        <v>670</v>
      </c>
      <c r="H49" s="112"/>
      <c r="I49" s="103"/>
      <c r="J49" s="106"/>
      <c r="K49" s="112"/>
      <c r="L49" s="112"/>
      <c r="M49" s="113"/>
      <c r="N49" s="113"/>
    </row>
    <row r="50" spans="3:14" s="41" customFormat="1" ht="21" customHeight="1">
      <c r="C50" s="113"/>
      <c r="D50" s="113"/>
      <c r="E50" s="106"/>
      <c r="F50" s="114" t="s">
        <v>640</v>
      </c>
      <c r="H50" s="112"/>
      <c r="I50" s="103"/>
      <c r="J50" s="106"/>
      <c r="K50" s="112" t="s">
        <v>646</v>
      </c>
      <c r="L50" s="112"/>
      <c r="M50" s="113"/>
      <c r="N50" s="113"/>
    </row>
    <row r="51" spans="1:15" s="119" customFormat="1" ht="9.75" customHeight="1">
      <c r="A51" s="115"/>
      <c r="B51" s="115"/>
      <c r="C51" s="115"/>
      <c r="D51" s="115"/>
      <c r="E51" s="116"/>
      <c r="F51" s="115"/>
      <c r="G51" s="117"/>
      <c r="H51" s="116"/>
      <c r="I51" s="118"/>
      <c r="J51" s="116"/>
      <c r="K51" s="116"/>
      <c r="L51" s="116"/>
      <c r="M51" s="115"/>
      <c r="N51" s="115"/>
      <c r="O51" s="115"/>
    </row>
    <row r="52" spans="1:12" s="13" customFormat="1" ht="22.5" customHeight="1">
      <c r="A52" s="10" t="s">
        <v>634</v>
      </c>
      <c r="B52" s="10" t="s">
        <v>634</v>
      </c>
      <c r="C52" s="10" t="s">
        <v>121</v>
      </c>
      <c r="D52" s="11" t="s">
        <v>112</v>
      </c>
      <c r="E52" s="37" t="s">
        <v>421</v>
      </c>
      <c r="F52" s="31" t="s">
        <v>383</v>
      </c>
      <c r="G52" s="32" t="s">
        <v>269</v>
      </c>
      <c r="H52" s="12" t="s">
        <v>113</v>
      </c>
      <c r="I52" s="11" t="s">
        <v>384</v>
      </c>
      <c r="J52" s="11" t="s">
        <v>114</v>
      </c>
      <c r="K52" s="11" t="s">
        <v>644</v>
      </c>
      <c r="L52" s="10" t="s">
        <v>115</v>
      </c>
    </row>
    <row r="53" spans="1:12" s="127" customFormat="1" ht="18" customHeight="1">
      <c r="A53" s="128">
        <v>1</v>
      </c>
      <c r="B53" s="153">
        <v>146</v>
      </c>
      <c r="C53" s="128">
        <v>44</v>
      </c>
      <c r="D53" s="154"/>
      <c r="E53" s="76" t="s">
        <v>424</v>
      </c>
      <c r="F53" s="159" t="s">
        <v>396</v>
      </c>
      <c r="G53" s="160" t="s">
        <v>397</v>
      </c>
      <c r="H53" s="161">
        <v>33111</v>
      </c>
      <c r="I53" s="162" t="s">
        <v>182</v>
      </c>
      <c r="J53" s="163" t="s">
        <v>387</v>
      </c>
      <c r="K53" s="162"/>
      <c r="L53" s="164"/>
    </row>
    <row r="54" spans="1:12" s="127" customFormat="1" ht="18" customHeight="1">
      <c r="A54" s="128">
        <v>2</v>
      </c>
      <c r="B54" s="128">
        <v>247</v>
      </c>
      <c r="C54" s="128">
        <v>45</v>
      </c>
      <c r="D54" s="129"/>
      <c r="E54" s="64" t="s">
        <v>508</v>
      </c>
      <c r="F54" s="19" t="s">
        <v>497</v>
      </c>
      <c r="G54" s="20" t="s">
        <v>498</v>
      </c>
      <c r="H54" s="21">
        <v>33616</v>
      </c>
      <c r="I54" s="46" t="s">
        <v>182</v>
      </c>
      <c r="J54" s="67" t="s">
        <v>499</v>
      </c>
      <c r="K54" s="49"/>
      <c r="L54" s="135"/>
    </row>
    <row r="55" spans="1:12" s="127" customFormat="1" ht="18" customHeight="1">
      <c r="A55" s="128">
        <v>3</v>
      </c>
      <c r="B55" s="128">
        <v>190</v>
      </c>
      <c r="C55" s="128">
        <v>46</v>
      </c>
      <c r="D55" s="129"/>
      <c r="E55" s="64" t="s">
        <v>627</v>
      </c>
      <c r="F55" s="139" t="s">
        <v>127</v>
      </c>
      <c r="G55" s="140" t="s">
        <v>444</v>
      </c>
      <c r="H55" s="141">
        <v>33959</v>
      </c>
      <c r="I55" s="142" t="s">
        <v>116</v>
      </c>
      <c r="J55" s="143" t="s">
        <v>242</v>
      </c>
      <c r="K55" s="142"/>
      <c r="L55" s="135"/>
    </row>
    <row r="56" spans="1:12" s="127" customFormat="1" ht="18" customHeight="1">
      <c r="A56" s="128">
        <v>4</v>
      </c>
      <c r="B56" s="128">
        <v>17</v>
      </c>
      <c r="C56" s="128">
        <v>47</v>
      </c>
      <c r="D56" s="30" t="s">
        <v>18</v>
      </c>
      <c r="E56" s="65" t="s">
        <v>422</v>
      </c>
      <c r="F56" s="136" t="str">
        <f>LEFT(D56,SEARCH(" ",D56,LEN(D56)-IF(ISERR(SEARCH(" ",D56,LEN(D56)-4)),6,4)))</f>
        <v>Tạ Văn </v>
      </c>
      <c r="G56" s="137" t="str">
        <f>RIGHT(D56,LEN(D56)-SEARCH(" ",D56,LEN(D56)-IF(ISERR(SEARCH(" ",D56,LEN(D56)-4)),6,4)))</f>
        <v>Dậu</v>
      </c>
      <c r="H56" s="138" t="s">
        <v>286</v>
      </c>
      <c r="I56" s="48" t="s">
        <v>182</v>
      </c>
      <c r="J56" s="65" t="s">
        <v>25</v>
      </c>
      <c r="K56" s="48"/>
      <c r="L56" s="128"/>
    </row>
    <row r="57" spans="1:12" s="127" customFormat="1" ht="18" customHeight="1">
      <c r="A57" s="128">
        <v>5</v>
      </c>
      <c r="B57" s="128">
        <v>135</v>
      </c>
      <c r="C57" s="128">
        <v>48</v>
      </c>
      <c r="D57" s="129"/>
      <c r="E57" s="64" t="s">
        <v>615</v>
      </c>
      <c r="F57" s="53" t="s">
        <v>165</v>
      </c>
      <c r="G57" s="20" t="s">
        <v>166</v>
      </c>
      <c r="H57" s="38" t="s">
        <v>167</v>
      </c>
      <c r="I57" s="61" t="s">
        <v>116</v>
      </c>
      <c r="J57" s="1" t="s">
        <v>161</v>
      </c>
      <c r="K57" s="63"/>
      <c r="L57" s="135"/>
    </row>
    <row r="58" spans="1:12" s="127" customFormat="1" ht="18" customHeight="1">
      <c r="A58" s="128">
        <v>6</v>
      </c>
      <c r="B58" s="128">
        <v>18</v>
      </c>
      <c r="C58" s="128">
        <v>49</v>
      </c>
      <c r="D58" s="30" t="s">
        <v>24</v>
      </c>
      <c r="E58" s="65" t="s">
        <v>422</v>
      </c>
      <c r="F58" s="136" t="str">
        <f>LEFT(D58,SEARCH(" ",D58,LEN(D58)-IF(ISERR(SEARCH(" ",D58,LEN(D58)-4)),6,4)))</f>
        <v>Lê Thị </v>
      </c>
      <c r="G58" s="137" t="str">
        <f>RIGHT(D58,LEN(D58)-SEARCH(" ",D58,LEN(D58)-IF(ISERR(SEARCH(" ",D58,LEN(D58)-4)),6,4)))</f>
        <v>Dịu</v>
      </c>
      <c r="H58" s="138" t="s">
        <v>287</v>
      </c>
      <c r="I58" s="48" t="s">
        <v>116</v>
      </c>
      <c r="J58" s="65" t="s">
        <v>25</v>
      </c>
      <c r="K58" s="48"/>
      <c r="L58" s="128"/>
    </row>
    <row r="59" spans="1:12" s="127" customFormat="1" ht="18" customHeight="1">
      <c r="A59" s="128">
        <v>7</v>
      </c>
      <c r="B59" s="128">
        <v>19</v>
      </c>
      <c r="C59" s="128">
        <v>50</v>
      </c>
      <c r="D59" s="30" t="s">
        <v>76</v>
      </c>
      <c r="E59" s="65" t="s">
        <v>422</v>
      </c>
      <c r="F59" s="136" t="str">
        <f>LEFT(D59,SEARCH(" ",D59,LEN(D59)-IF(ISERR(SEARCH(" ",D59,LEN(D59)-4)),6,4)))</f>
        <v>Đỗ Văn </v>
      </c>
      <c r="G59" s="137" t="str">
        <f>RIGHT(D59,LEN(D59)-SEARCH(" ",D59,LEN(D59)-IF(ISERR(SEARCH(" ",D59,LEN(D59)-4)),6,4)))</f>
        <v>Đông</v>
      </c>
      <c r="H59" s="138" t="s">
        <v>345</v>
      </c>
      <c r="I59" s="48" t="s">
        <v>182</v>
      </c>
      <c r="J59" s="65" t="s">
        <v>69</v>
      </c>
      <c r="K59" s="48"/>
      <c r="L59" s="128"/>
    </row>
    <row r="60" spans="1:12" s="127" customFormat="1" ht="18" customHeight="1">
      <c r="A60" s="128">
        <v>8</v>
      </c>
      <c r="B60" s="128">
        <v>20</v>
      </c>
      <c r="C60" s="128">
        <v>51</v>
      </c>
      <c r="D60" s="30" t="s">
        <v>44</v>
      </c>
      <c r="E60" s="65" t="s">
        <v>422</v>
      </c>
      <c r="F60" s="136" t="str">
        <f>LEFT(D60,SEARCH(" ",D60,LEN(D60)-IF(ISERR(SEARCH(" ",D60,LEN(D60)-4)),6,4)))</f>
        <v>Khương Công Thanh </v>
      </c>
      <c r="G60" s="137" t="str">
        <f>RIGHT(D60,LEN(D60)-SEARCH(" ",D60,LEN(D60)-IF(ISERR(SEARCH(" ",D60,LEN(D60)-4)),6,4)))</f>
        <v>Đức</v>
      </c>
      <c r="H60" s="138" t="s">
        <v>329</v>
      </c>
      <c r="I60" s="48" t="s">
        <v>182</v>
      </c>
      <c r="J60" s="65" t="s">
        <v>42</v>
      </c>
      <c r="K60" s="48"/>
      <c r="L60" s="128"/>
    </row>
    <row r="61" spans="1:12" s="127" customFormat="1" ht="18" customHeight="1">
      <c r="A61" s="128">
        <v>9</v>
      </c>
      <c r="B61" s="128">
        <v>147</v>
      </c>
      <c r="C61" s="128">
        <v>52</v>
      </c>
      <c r="D61" s="129"/>
      <c r="E61" s="64" t="s">
        <v>424</v>
      </c>
      <c r="F61" s="130" t="s">
        <v>398</v>
      </c>
      <c r="G61" s="131" t="s">
        <v>399</v>
      </c>
      <c r="H61" s="132">
        <v>32454</v>
      </c>
      <c r="I61" s="133" t="s">
        <v>182</v>
      </c>
      <c r="J61" s="134" t="s">
        <v>395</v>
      </c>
      <c r="K61" s="133"/>
      <c r="L61" s="135"/>
    </row>
    <row r="62" spans="1:12" s="127" customFormat="1" ht="18" customHeight="1">
      <c r="A62" s="128">
        <v>10</v>
      </c>
      <c r="B62" s="128">
        <v>148</v>
      </c>
      <c r="C62" s="128">
        <v>53</v>
      </c>
      <c r="D62" s="129"/>
      <c r="E62" s="64" t="s">
        <v>424</v>
      </c>
      <c r="F62" s="130" t="s">
        <v>400</v>
      </c>
      <c r="G62" s="131" t="s">
        <v>399</v>
      </c>
      <c r="H62" s="132">
        <v>33473</v>
      </c>
      <c r="I62" s="133" t="s">
        <v>182</v>
      </c>
      <c r="J62" s="134" t="s">
        <v>387</v>
      </c>
      <c r="K62" s="133"/>
      <c r="L62" s="135"/>
    </row>
    <row r="63" spans="1:12" s="127" customFormat="1" ht="18" customHeight="1">
      <c r="A63" s="128">
        <v>11</v>
      </c>
      <c r="B63" s="128">
        <v>191</v>
      </c>
      <c r="C63" s="128">
        <v>54</v>
      </c>
      <c r="D63" s="129"/>
      <c r="E63" s="64" t="s">
        <v>627</v>
      </c>
      <c r="F63" s="139" t="s">
        <v>430</v>
      </c>
      <c r="G63" s="140" t="s">
        <v>431</v>
      </c>
      <c r="H63" s="141">
        <v>33819</v>
      </c>
      <c r="I63" s="142" t="s">
        <v>116</v>
      </c>
      <c r="J63" s="143" t="s">
        <v>241</v>
      </c>
      <c r="K63" s="142"/>
      <c r="L63" s="135"/>
    </row>
    <row r="64" spans="1:12" s="127" customFormat="1" ht="18" customHeight="1">
      <c r="A64" s="128">
        <v>12</v>
      </c>
      <c r="B64" s="128">
        <v>21</v>
      </c>
      <c r="C64" s="128">
        <v>55</v>
      </c>
      <c r="D64" s="30" t="s">
        <v>31</v>
      </c>
      <c r="E64" s="65" t="s">
        <v>422</v>
      </c>
      <c r="F64" s="136" t="str">
        <f>LEFT(D64,SEARCH(" ",D64,LEN(D64)-IF(ISERR(SEARCH(" ",D64,LEN(D64)-4)),6,4)))</f>
        <v>Phạm Tiến </v>
      </c>
      <c r="G64" s="137" t="str">
        <f>RIGHT(D64,LEN(D64)-SEARCH(" ",D64,LEN(D64)-IF(ISERR(SEARCH(" ",D64,LEN(D64)-4)),6,4)))</f>
        <v>Dũng</v>
      </c>
      <c r="H64" s="138" t="s">
        <v>288</v>
      </c>
      <c r="I64" s="48" t="s">
        <v>182</v>
      </c>
      <c r="J64" s="65" t="s">
        <v>25</v>
      </c>
      <c r="K64" s="48"/>
      <c r="L64" s="128"/>
    </row>
    <row r="65" spans="1:12" s="127" customFormat="1" ht="18" customHeight="1">
      <c r="A65" s="128">
        <v>13</v>
      </c>
      <c r="B65" s="128">
        <v>22</v>
      </c>
      <c r="C65" s="128">
        <v>56</v>
      </c>
      <c r="D65" s="30" t="s">
        <v>55</v>
      </c>
      <c r="E65" s="65" t="s">
        <v>422</v>
      </c>
      <c r="F65" s="136" t="str">
        <f>LEFT(D65,SEARCH(" ",D65,LEN(D65)-IF(ISERR(SEARCH(" ",D65,LEN(D65)-4)),6,4)))</f>
        <v>Trịnh Trí </v>
      </c>
      <c r="G65" s="137" t="str">
        <f>RIGHT(D65,LEN(D65)-SEARCH(" ",D65,LEN(D65)-IF(ISERR(SEARCH(" ",D65,LEN(D65)-4)),6,4)))</f>
        <v>Dũng</v>
      </c>
      <c r="H65" s="138" t="s">
        <v>328</v>
      </c>
      <c r="I65" s="48" t="s">
        <v>182</v>
      </c>
      <c r="J65" s="65" t="s">
        <v>42</v>
      </c>
      <c r="K65" s="48"/>
      <c r="L65" s="128"/>
    </row>
    <row r="66" spans="1:12" s="127" customFormat="1" ht="18" customHeight="1">
      <c r="A66" s="128">
        <v>14</v>
      </c>
      <c r="B66" s="128">
        <v>149</v>
      </c>
      <c r="C66" s="128">
        <v>57</v>
      </c>
      <c r="D66" s="129"/>
      <c r="E66" s="64" t="s">
        <v>424</v>
      </c>
      <c r="F66" s="130" t="s">
        <v>401</v>
      </c>
      <c r="G66" s="131" t="s">
        <v>402</v>
      </c>
      <c r="H66" s="132">
        <v>33331</v>
      </c>
      <c r="I66" s="133" t="s">
        <v>182</v>
      </c>
      <c r="J66" s="134" t="s">
        <v>387</v>
      </c>
      <c r="K66" s="133"/>
      <c r="L66" s="135"/>
    </row>
    <row r="67" spans="1:12" s="127" customFormat="1" ht="18" customHeight="1">
      <c r="A67" s="128">
        <v>15</v>
      </c>
      <c r="B67" s="128">
        <v>150</v>
      </c>
      <c r="C67" s="128">
        <v>58</v>
      </c>
      <c r="D67" s="129"/>
      <c r="E67" s="64" t="s">
        <v>424</v>
      </c>
      <c r="F67" s="130" t="s">
        <v>403</v>
      </c>
      <c r="G67" s="131" t="s">
        <v>402</v>
      </c>
      <c r="H67" s="132">
        <v>31824</v>
      </c>
      <c r="I67" s="133" t="s">
        <v>182</v>
      </c>
      <c r="J67" s="134" t="s">
        <v>404</v>
      </c>
      <c r="K67" s="133"/>
      <c r="L67" s="135"/>
    </row>
    <row r="68" spans="1:12" s="127" customFormat="1" ht="18" customHeight="1">
      <c r="A68" s="128">
        <v>16</v>
      </c>
      <c r="B68" s="128">
        <v>23</v>
      </c>
      <c r="C68" s="128">
        <v>59</v>
      </c>
      <c r="D68" s="30" t="s">
        <v>39</v>
      </c>
      <c r="E68" s="65" t="s">
        <v>422</v>
      </c>
      <c r="F68" s="136" t="str">
        <f>LEFT(D68,SEARCH(" ",D68,LEN(D68)-IF(ISERR(SEARCH(" ",D68,LEN(D68)-4)),6,4)))</f>
        <v>Nguyễn Văn </v>
      </c>
      <c r="G68" s="137" t="str">
        <f>RIGHT(D68,LEN(D68)-SEARCH(" ",D68,LEN(D68)-IF(ISERR(SEARCH(" ",D68,LEN(D68)-4)),6,4)))</f>
        <v>Được</v>
      </c>
      <c r="H68" s="138" t="s">
        <v>305</v>
      </c>
      <c r="I68" s="48" t="s">
        <v>182</v>
      </c>
      <c r="J68" s="65" t="s">
        <v>33</v>
      </c>
      <c r="K68" s="48"/>
      <c r="L68" s="128"/>
    </row>
    <row r="69" spans="1:12" s="127" customFormat="1" ht="18" customHeight="1">
      <c r="A69" s="128">
        <v>17</v>
      </c>
      <c r="B69" s="128">
        <v>192</v>
      </c>
      <c r="C69" s="128">
        <v>60</v>
      </c>
      <c r="D69" s="129"/>
      <c r="E69" s="64" t="s">
        <v>627</v>
      </c>
      <c r="F69" s="146" t="s">
        <v>479</v>
      </c>
      <c r="G69" s="147" t="s">
        <v>480</v>
      </c>
      <c r="H69" s="148">
        <v>34095</v>
      </c>
      <c r="I69" s="149" t="s">
        <v>182</v>
      </c>
      <c r="J69" s="150" t="s">
        <v>252</v>
      </c>
      <c r="K69" s="151"/>
      <c r="L69" s="135"/>
    </row>
    <row r="70" spans="1:12" s="127" customFormat="1" ht="18" customHeight="1">
      <c r="A70" s="128">
        <v>18</v>
      </c>
      <c r="B70" s="128">
        <v>24</v>
      </c>
      <c r="C70" s="128">
        <v>61</v>
      </c>
      <c r="D70" s="30" t="s">
        <v>16</v>
      </c>
      <c r="E70" s="65" t="s">
        <v>422</v>
      </c>
      <c r="F70" s="136" t="str">
        <f>LEFT(D70,SEARCH(" ",D70,LEN(D70)-IF(ISERR(SEARCH(" ",D70,LEN(D70)-4)),6,4)))</f>
        <v>Hoàng Xuân </v>
      </c>
      <c r="G70" s="137" t="str">
        <f>RIGHT(D70,LEN(D70)-SEARCH(" ",D70,LEN(D70)-IF(ISERR(SEARCH(" ",D70,LEN(D70)-4)),6,4)))</f>
        <v>Dương</v>
      </c>
      <c r="H70" s="138" t="s">
        <v>289</v>
      </c>
      <c r="I70" s="48" t="s">
        <v>182</v>
      </c>
      <c r="J70" s="65" t="s">
        <v>25</v>
      </c>
      <c r="K70" s="48"/>
      <c r="L70" s="128"/>
    </row>
    <row r="71" spans="1:12" s="127" customFormat="1" ht="18" customHeight="1">
      <c r="A71" s="128">
        <v>19</v>
      </c>
      <c r="B71" s="128">
        <v>25</v>
      </c>
      <c r="C71" s="128">
        <v>62</v>
      </c>
      <c r="D71" s="30" t="s">
        <v>303</v>
      </c>
      <c r="E71" s="65" t="s">
        <v>422</v>
      </c>
      <c r="F71" s="136" t="str">
        <f>LEFT(D71,SEARCH(" ",D71,LEN(D71)-IF(ISERR(SEARCH(" ",D71,LEN(D71)-4)),6,4)))</f>
        <v>Phạm Thùy </v>
      </c>
      <c r="G71" s="137" t="str">
        <f>RIGHT(D71,LEN(D71)-SEARCH(" ",D71,LEN(D71)-IF(ISERR(SEARCH(" ",D71,LEN(D71)-4)),6,4)))</f>
        <v>Dương</v>
      </c>
      <c r="H71" s="138" t="s">
        <v>304</v>
      </c>
      <c r="I71" s="48" t="s">
        <v>116</v>
      </c>
      <c r="J71" s="65" t="s">
        <v>33</v>
      </c>
      <c r="K71" s="48"/>
      <c r="L71" s="128"/>
    </row>
    <row r="72" spans="1:12" s="127" customFormat="1" ht="18" customHeight="1">
      <c r="A72" s="128">
        <v>20</v>
      </c>
      <c r="B72" s="128">
        <v>26</v>
      </c>
      <c r="C72" s="128">
        <v>63</v>
      </c>
      <c r="D72" s="30" t="s">
        <v>7</v>
      </c>
      <c r="E72" s="65" t="s">
        <v>422</v>
      </c>
      <c r="F72" s="136" t="str">
        <f>LEFT(D72,SEARCH(" ",D72,LEN(D72)-IF(ISERR(SEARCH(" ",D72,LEN(D72)-4)),6,4)))</f>
        <v>Nguyễn Khánh </v>
      </c>
      <c r="G72" s="137" t="str">
        <f>RIGHT(D72,LEN(D72)-SEARCH(" ",D72,LEN(D72)-IF(ISERR(SEARCH(" ",D72,LEN(D72)-4)),6,4)))</f>
        <v>Duy</v>
      </c>
      <c r="H72" s="138" t="s">
        <v>271</v>
      </c>
      <c r="I72" s="48" t="s">
        <v>182</v>
      </c>
      <c r="J72" s="65" t="s">
        <v>4</v>
      </c>
      <c r="K72" s="48"/>
      <c r="L72" s="128"/>
    </row>
    <row r="73" spans="1:12" s="127" customFormat="1" ht="18" customHeight="1">
      <c r="A73" s="128">
        <v>21</v>
      </c>
      <c r="B73" s="128">
        <v>296</v>
      </c>
      <c r="C73" s="128">
        <v>64</v>
      </c>
      <c r="D73" s="129"/>
      <c r="E73" s="64" t="s">
        <v>600</v>
      </c>
      <c r="F73" s="26" t="s">
        <v>601</v>
      </c>
      <c r="G73" s="27" t="s">
        <v>602</v>
      </c>
      <c r="H73" s="144">
        <v>33734</v>
      </c>
      <c r="I73" s="17" t="s">
        <v>182</v>
      </c>
      <c r="J73" s="1" t="s">
        <v>607</v>
      </c>
      <c r="K73" s="63"/>
      <c r="L73" s="17"/>
    </row>
    <row r="74" spans="1:12" s="127" customFormat="1" ht="18" customHeight="1">
      <c r="A74" s="128">
        <v>22</v>
      </c>
      <c r="B74" s="128">
        <v>193</v>
      </c>
      <c r="C74" s="128">
        <v>65</v>
      </c>
      <c r="D74" s="129"/>
      <c r="E74" s="64" t="s">
        <v>627</v>
      </c>
      <c r="F74" s="139" t="s">
        <v>442</v>
      </c>
      <c r="G74" s="140" t="s">
        <v>443</v>
      </c>
      <c r="H74" s="141">
        <v>34274</v>
      </c>
      <c r="I74" s="142" t="s">
        <v>116</v>
      </c>
      <c r="J74" s="143" t="s">
        <v>242</v>
      </c>
      <c r="K74" s="142"/>
      <c r="L74" s="135"/>
    </row>
    <row r="75" spans="1:12" s="127" customFormat="1" ht="18" customHeight="1">
      <c r="A75" s="128">
        <v>23</v>
      </c>
      <c r="B75" s="128">
        <v>151</v>
      </c>
      <c r="C75" s="128">
        <v>66</v>
      </c>
      <c r="D75" s="129"/>
      <c r="E75" s="64" t="s">
        <v>424</v>
      </c>
      <c r="F75" s="130" t="s">
        <v>419</v>
      </c>
      <c r="G75" s="131" t="s">
        <v>420</v>
      </c>
      <c r="H75" s="132">
        <v>33464</v>
      </c>
      <c r="I75" s="133" t="s">
        <v>182</v>
      </c>
      <c r="J75" s="134" t="s">
        <v>387</v>
      </c>
      <c r="K75" s="133"/>
      <c r="L75" s="135"/>
    </row>
    <row r="76" spans="1:12" s="127" customFormat="1" ht="18" customHeight="1">
      <c r="A76" s="128">
        <v>24</v>
      </c>
      <c r="B76" s="128">
        <v>194</v>
      </c>
      <c r="C76" s="128">
        <v>67</v>
      </c>
      <c r="D76" s="129"/>
      <c r="E76" s="64" t="s">
        <v>627</v>
      </c>
      <c r="F76" s="165" t="s">
        <v>70</v>
      </c>
      <c r="G76" s="166" t="s">
        <v>420</v>
      </c>
      <c r="H76" s="148">
        <v>30881</v>
      </c>
      <c r="I76" s="142" t="s">
        <v>182</v>
      </c>
      <c r="J76" s="167" t="s">
        <v>239</v>
      </c>
      <c r="K76" s="149"/>
      <c r="L76" s="135"/>
    </row>
    <row r="77" spans="1:12" s="127" customFormat="1" ht="18" customHeight="1">
      <c r="A77" s="128">
        <v>25</v>
      </c>
      <c r="B77" s="128">
        <v>27</v>
      </c>
      <c r="C77" s="128">
        <v>68</v>
      </c>
      <c r="D77" s="30" t="s">
        <v>17</v>
      </c>
      <c r="E77" s="65" t="s">
        <v>422</v>
      </c>
      <c r="F77" s="136" t="str">
        <f>LEFT(D77,SEARCH(" ",D77,LEN(D77)-IF(ISERR(SEARCH(" ",D77,LEN(D77)-4)),6,4)))</f>
        <v>Nguyễn Ngọc </v>
      </c>
      <c r="G77" s="137" t="str">
        <f>RIGHT(D77,LEN(D77)-SEARCH(" ",D77,LEN(D77)-IF(ISERR(SEARCH(" ",D77,LEN(D77)-4)),6,4)))</f>
        <v>Giao</v>
      </c>
      <c r="H77" s="138" t="s">
        <v>270</v>
      </c>
      <c r="I77" s="48" t="s">
        <v>182</v>
      </c>
      <c r="J77" s="65" t="s">
        <v>25</v>
      </c>
      <c r="K77" s="48"/>
      <c r="L77" s="128"/>
    </row>
    <row r="78" spans="1:12" s="127" customFormat="1" ht="18" customHeight="1">
      <c r="A78" s="128">
        <v>26</v>
      </c>
      <c r="B78" s="128">
        <v>28</v>
      </c>
      <c r="C78" s="128">
        <v>69</v>
      </c>
      <c r="D78" s="30" t="s">
        <v>316</v>
      </c>
      <c r="E78" s="65" t="s">
        <v>422</v>
      </c>
      <c r="F78" s="136" t="str">
        <f>LEFT(D78,SEARCH(" ",D78,LEN(D78)-IF(ISERR(SEARCH(" ",D78,LEN(D78)-4)),6,4)))</f>
        <v>Nguyễn Thanh </v>
      </c>
      <c r="G78" s="137" t="str">
        <f>RIGHT(D78,LEN(D78)-SEARCH(" ",D78,LEN(D78)-IF(ISERR(SEARCH(" ",D78,LEN(D78)-4)),6,4)))</f>
        <v>Hà</v>
      </c>
      <c r="H78" s="138" t="s">
        <v>317</v>
      </c>
      <c r="I78" s="48" t="s">
        <v>116</v>
      </c>
      <c r="J78" s="65" t="s">
        <v>92</v>
      </c>
      <c r="K78" s="48"/>
      <c r="L78" s="128"/>
    </row>
    <row r="79" spans="1:12" s="127" customFormat="1" ht="18" customHeight="1">
      <c r="A79" s="128">
        <v>27</v>
      </c>
      <c r="B79" s="128">
        <v>29</v>
      </c>
      <c r="C79" s="128">
        <v>70</v>
      </c>
      <c r="D79" s="30" t="s">
        <v>52</v>
      </c>
      <c r="E79" s="65" t="s">
        <v>422</v>
      </c>
      <c r="F79" s="136" t="str">
        <f>LEFT(D79,SEARCH(" ",D79,LEN(D79)-IF(ISERR(SEARCH(" ",D79,LEN(D79)-4)),6,4)))</f>
        <v>Nguyễn Đăng </v>
      </c>
      <c r="G79" s="137" t="str">
        <f>RIGHT(D79,LEN(D79)-SEARCH(" ",D79,LEN(D79)-IF(ISERR(SEARCH(" ",D79,LEN(D79)-4)),6,4)))</f>
        <v>Hà</v>
      </c>
      <c r="H79" s="138" t="s">
        <v>320</v>
      </c>
      <c r="I79" s="48" t="s">
        <v>182</v>
      </c>
      <c r="J79" s="65" t="s">
        <v>42</v>
      </c>
      <c r="K79" s="48"/>
      <c r="L79" s="128"/>
    </row>
    <row r="80" spans="1:12" s="127" customFormat="1" ht="18" customHeight="1">
      <c r="A80" s="128">
        <v>28</v>
      </c>
      <c r="B80" s="128">
        <v>30</v>
      </c>
      <c r="C80" s="128">
        <v>71</v>
      </c>
      <c r="D80" s="30" t="s">
        <v>106</v>
      </c>
      <c r="E80" s="65" t="s">
        <v>422</v>
      </c>
      <c r="F80" s="136" t="str">
        <f>LEFT(D80,SEARCH(" ",D80,LEN(D80)-IF(ISERR(SEARCH(" ",D80,LEN(D80)-4)),6,4)))</f>
        <v>Bùi Thị </v>
      </c>
      <c r="G80" s="137" t="str">
        <f>RIGHT(D80,LEN(D80)-SEARCH(" ",D80,LEN(D80)-IF(ISERR(SEARCH(" ",D80,LEN(D80)-4)),6,4)))</f>
        <v>Hà</v>
      </c>
      <c r="H80" s="138" t="s">
        <v>357</v>
      </c>
      <c r="I80" s="48" t="s">
        <v>116</v>
      </c>
      <c r="J80" s="65" t="s">
        <v>69</v>
      </c>
      <c r="K80" s="48"/>
      <c r="L80" s="128"/>
    </row>
    <row r="81" spans="1:12" s="127" customFormat="1" ht="18" customHeight="1">
      <c r="A81" s="128">
        <v>29</v>
      </c>
      <c r="B81" s="128">
        <v>195</v>
      </c>
      <c r="C81" s="128">
        <v>72</v>
      </c>
      <c r="D81" s="129"/>
      <c r="E81" s="64" t="s">
        <v>627</v>
      </c>
      <c r="F81" s="146" t="s">
        <v>485</v>
      </c>
      <c r="G81" s="147" t="s">
        <v>433</v>
      </c>
      <c r="H81" s="148" t="s">
        <v>257</v>
      </c>
      <c r="I81" s="149" t="s">
        <v>116</v>
      </c>
      <c r="J81" s="150" t="s">
        <v>254</v>
      </c>
      <c r="K81" s="151"/>
      <c r="L81" s="135"/>
    </row>
    <row r="82" spans="1:12" s="127" customFormat="1" ht="18" customHeight="1">
      <c r="A82" s="128">
        <v>30</v>
      </c>
      <c r="B82" s="128">
        <v>196</v>
      </c>
      <c r="C82" s="128">
        <v>73</v>
      </c>
      <c r="D82" s="129"/>
      <c r="E82" s="64" t="s">
        <v>627</v>
      </c>
      <c r="F82" s="139" t="s">
        <v>432</v>
      </c>
      <c r="G82" s="140" t="s">
        <v>433</v>
      </c>
      <c r="H82" s="141">
        <v>33843</v>
      </c>
      <c r="I82" s="151" t="s">
        <v>116</v>
      </c>
      <c r="J82" s="143" t="s">
        <v>241</v>
      </c>
      <c r="K82" s="142"/>
      <c r="L82" s="135"/>
    </row>
    <row r="83" spans="1:12" s="127" customFormat="1" ht="18" customHeight="1">
      <c r="A83" s="128">
        <v>31</v>
      </c>
      <c r="B83" s="128">
        <v>197</v>
      </c>
      <c r="C83" s="128">
        <v>74</v>
      </c>
      <c r="D83" s="129"/>
      <c r="E83" s="64" t="s">
        <v>627</v>
      </c>
      <c r="F83" s="165" t="s">
        <v>427</v>
      </c>
      <c r="G83" s="166" t="s">
        <v>428</v>
      </c>
      <c r="H83" s="148">
        <v>32541</v>
      </c>
      <c r="I83" s="142" t="s">
        <v>182</v>
      </c>
      <c r="J83" s="167" t="s">
        <v>239</v>
      </c>
      <c r="K83" s="149"/>
      <c r="L83" s="135"/>
    </row>
    <row r="84" spans="1:12" s="127" customFormat="1" ht="18" customHeight="1">
      <c r="A84" s="128">
        <v>32</v>
      </c>
      <c r="B84" s="128">
        <v>198</v>
      </c>
      <c r="C84" s="128">
        <v>75</v>
      </c>
      <c r="D84" s="129"/>
      <c r="E84" s="64" t="s">
        <v>627</v>
      </c>
      <c r="F84" s="139" t="s">
        <v>127</v>
      </c>
      <c r="G84" s="140" t="s">
        <v>428</v>
      </c>
      <c r="H84" s="141">
        <v>30822</v>
      </c>
      <c r="I84" s="142" t="s">
        <v>116</v>
      </c>
      <c r="J84" s="167" t="s">
        <v>240</v>
      </c>
      <c r="K84" s="149"/>
      <c r="L84" s="135"/>
    </row>
    <row r="85" spans="1:12" s="127" customFormat="1" ht="18" customHeight="1">
      <c r="A85" s="153">
        <v>33</v>
      </c>
      <c r="B85" s="153">
        <v>31</v>
      </c>
      <c r="C85" s="153">
        <v>76</v>
      </c>
      <c r="D85" s="168" t="s">
        <v>330</v>
      </c>
      <c r="E85" s="169" t="s">
        <v>422</v>
      </c>
      <c r="F85" s="170" t="str">
        <f>LEFT(D85,SEARCH(" ",D85,LEN(D85)-IF(ISERR(SEARCH(" ",D85,LEN(D85)-4)),6,4)))</f>
        <v>Phạm Thị </v>
      </c>
      <c r="G85" s="171" t="str">
        <f>RIGHT(D85,LEN(D85)-SEARCH(" ",D85,LEN(D85)-IF(ISERR(SEARCH(" ",D85,LEN(D85)-4)),6,4)))</f>
        <v>Hằng</v>
      </c>
      <c r="H85" s="172" t="s">
        <v>314</v>
      </c>
      <c r="I85" s="173" t="s">
        <v>116</v>
      </c>
      <c r="J85" s="169" t="s">
        <v>42</v>
      </c>
      <c r="K85" s="173"/>
      <c r="L85" s="153"/>
    </row>
    <row r="86" spans="1:12" s="127" customFormat="1" ht="31.5" customHeight="1">
      <c r="A86" s="156"/>
      <c r="B86" s="156"/>
      <c r="C86" s="156"/>
      <c r="D86" s="157"/>
      <c r="E86" s="8" t="s">
        <v>641</v>
      </c>
      <c r="F86" s="88"/>
      <c r="G86" s="89"/>
      <c r="H86" s="90"/>
      <c r="I86" s="91"/>
      <c r="J86" s="7"/>
      <c r="K86" s="92"/>
      <c r="L86" s="158"/>
    </row>
    <row r="87" spans="1:12" s="127" customFormat="1" ht="18" customHeight="1">
      <c r="A87" s="156"/>
      <c r="B87" s="156"/>
      <c r="C87" s="156"/>
      <c r="D87" s="157"/>
      <c r="E87" s="8" t="s">
        <v>668</v>
      </c>
      <c r="F87" s="88"/>
      <c r="G87" s="89" t="s">
        <v>643</v>
      </c>
      <c r="H87" s="90"/>
      <c r="I87" s="91"/>
      <c r="J87" s="7"/>
      <c r="K87" s="92"/>
      <c r="L87" s="158"/>
    </row>
    <row r="88" spans="1:12" s="127" customFormat="1" ht="18" customHeight="1">
      <c r="A88" s="156"/>
      <c r="B88" s="156"/>
      <c r="C88" s="156"/>
      <c r="D88" s="157"/>
      <c r="E88" s="9"/>
      <c r="F88" s="88"/>
      <c r="G88" s="89"/>
      <c r="H88" s="90"/>
      <c r="I88" s="91"/>
      <c r="J88" s="7"/>
      <c r="K88" s="92"/>
      <c r="L88" s="158"/>
    </row>
    <row r="89" spans="1:17" s="41" customFormat="1" ht="16.5" customHeight="1">
      <c r="A89" s="40" t="s">
        <v>612</v>
      </c>
      <c r="E89" s="42"/>
      <c r="G89" s="43" t="s">
        <v>616</v>
      </c>
      <c r="I89" s="103"/>
      <c r="J89" s="42"/>
      <c r="K89" s="103"/>
      <c r="L89" s="103"/>
      <c r="Q89" s="104"/>
    </row>
    <row r="90" spans="1:17" s="41" customFormat="1" ht="19.5" customHeight="1">
      <c r="A90" s="105" t="s">
        <v>613</v>
      </c>
      <c r="C90" s="105"/>
      <c r="D90" s="105"/>
      <c r="E90" s="106"/>
      <c r="F90" s="104"/>
      <c r="H90" s="107" t="s">
        <v>617</v>
      </c>
      <c r="I90" s="103"/>
      <c r="J90" s="42"/>
      <c r="K90" s="103"/>
      <c r="L90" s="103"/>
      <c r="Q90" s="108"/>
    </row>
    <row r="91" spans="5:17" s="41" customFormat="1" ht="8.25" customHeight="1">
      <c r="E91" s="42"/>
      <c r="G91" s="109"/>
      <c r="H91" s="110"/>
      <c r="I91" s="110"/>
      <c r="J91" s="42"/>
      <c r="K91" s="110"/>
      <c r="L91" s="110"/>
      <c r="M91" s="109"/>
      <c r="N91" s="109"/>
      <c r="O91" s="109"/>
      <c r="Q91" s="109"/>
    </row>
    <row r="92" spans="3:14" s="41" customFormat="1" ht="21.75" customHeight="1">
      <c r="C92" s="111" t="s">
        <v>630</v>
      </c>
      <c r="E92" s="42"/>
      <c r="H92" s="112"/>
      <c r="I92" s="103"/>
      <c r="J92" s="106"/>
      <c r="K92" s="112"/>
      <c r="L92" s="112"/>
      <c r="M92" s="113"/>
      <c r="N92" s="113"/>
    </row>
    <row r="93" spans="3:14" s="41" customFormat="1" ht="21" customHeight="1">
      <c r="C93" s="113"/>
      <c r="D93" s="113"/>
      <c r="E93" s="106"/>
      <c r="F93" s="114" t="s">
        <v>670</v>
      </c>
      <c r="H93" s="112"/>
      <c r="I93" s="103"/>
      <c r="J93" s="106"/>
      <c r="K93" s="112"/>
      <c r="L93" s="112"/>
      <c r="M93" s="113"/>
      <c r="N93" s="113"/>
    </row>
    <row r="94" spans="3:14" s="41" customFormat="1" ht="21" customHeight="1">
      <c r="C94" s="113"/>
      <c r="D94" s="113"/>
      <c r="E94" s="106"/>
      <c r="F94" s="114" t="s">
        <v>640</v>
      </c>
      <c r="H94" s="112"/>
      <c r="I94" s="103"/>
      <c r="J94" s="106"/>
      <c r="K94" s="112" t="s">
        <v>647</v>
      </c>
      <c r="L94" s="112"/>
      <c r="M94" s="113"/>
      <c r="N94" s="113"/>
    </row>
    <row r="95" spans="1:15" s="119" customFormat="1" ht="9.75" customHeight="1">
      <c r="A95" s="115"/>
      <c r="B95" s="115"/>
      <c r="C95" s="115"/>
      <c r="D95" s="115"/>
      <c r="E95" s="116"/>
      <c r="F95" s="115"/>
      <c r="G95" s="117"/>
      <c r="H95" s="116"/>
      <c r="I95" s="118"/>
      <c r="J95" s="116"/>
      <c r="K95" s="116"/>
      <c r="L95" s="116"/>
      <c r="M95" s="115"/>
      <c r="N95" s="115"/>
      <c r="O95" s="115"/>
    </row>
    <row r="96" spans="1:12" s="13" customFormat="1" ht="22.5" customHeight="1">
      <c r="A96" s="10" t="s">
        <v>634</v>
      </c>
      <c r="B96" s="10" t="s">
        <v>634</v>
      </c>
      <c r="C96" s="10" t="s">
        <v>121</v>
      </c>
      <c r="D96" s="11" t="s">
        <v>112</v>
      </c>
      <c r="E96" s="37" t="s">
        <v>421</v>
      </c>
      <c r="F96" s="31" t="s">
        <v>383</v>
      </c>
      <c r="G96" s="32" t="s">
        <v>269</v>
      </c>
      <c r="H96" s="12" t="s">
        <v>113</v>
      </c>
      <c r="I96" s="11" t="s">
        <v>384</v>
      </c>
      <c r="J96" s="11" t="s">
        <v>114</v>
      </c>
      <c r="K96" s="11" t="s">
        <v>644</v>
      </c>
      <c r="L96" s="10" t="s">
        <v>115</v>
      </c>
    </row>
    <row r="97" spans="1:12" s="127" customFormat="1" ht="18" customHeight="1">
      <c r="A97" s="128">
        <v>1</v>
      </c>
      <c r="B97" s="128">
        <v>152</v>
      </c>
      <c r="C97" s="128">
        <v>77</v>
      </c>
      <c r="D97" s="129"/>
      <c r="E97" s="64" t="s">
        <v>424</v>
      </c>
      <c r="F97" s="130" t="s">
        <v>405</v>
      </c>
      <c r="G97" s="131" t="s">
        <v>216</v>
      </c>
      <c r="H97" s="132">
        <v>32832</v>
      </c>
      <c r="I97" s="133" t="s">
        <v>116</v>
      </c>
      <c r="J97" s="134" t="s">
        <v>387</v>
      </c>
      <c r="K97" s="133"/>
      <c r="L97" s="135"/>
    </row>
    <row r="98" spans="1:12" s="127" customFormat="1" ht="18" customHeight="1">
      <c r="A98" s="128">
        <v>2</v>
      </c>
      <c r="B98" s="153">
        <v>163</v>
      </c>
      <c r="C98" s="128">
        <v>78</v>
      </c>
      <c r="D98" s="154"/>
      <c r="E98" s="64" t="s">
        <v>425</v>
      </c>
      <c r="F98" s="136" t="s">
        <v>215</v>
      </c>
      <c r="G98" s="137" t="s">
        <v>216</v>
      </c>
      <c r="H98" s="174">
        <v>34313</v>
      </c>
      <c r="I98" s="133" t="s">
        <v>116</v>
      </c>
      <c r="J98" s="175" t="s">
        <v>189</v>
      </c>
      <c r="K98" s="176"/>
      <c r="L98" s="135"/>
    </row>
    <row r="99" spans="1:12" s="127" customFormat="1" ht="18" customHeight="1">
      <c r="A99" s="128">
        <v>3</v>
      </c>
      <c r="B99" s="128">
        <v>199</v>
      </c>
      <c r="C99" s="128">
        <v>79</v>
      </c>
      <c r="D99" s="129"/>
      <c r="E99" s="64" t="s">
        <v>627</v>
      </c>
      <c r="F99" s="139" t="s">
        <v>202</v>
      </c>
      <c r="G99" s="140" t="s">
        <v>216</v>
      </c>
      <c r="H99" s="141">
        <v>34166</v>
      </c>
      <c r="I99" s="142" t="s">
        <v>116</v>
      </c>
      <c r="J99" s="143" t="s">
        <v>242</v>
      </c>
      <c r="K99" s="142"/>
      <c r="L99" s="135"/>
    </row>
    <row r="100" spans="1:12" s="127" customFormat="1" ht="18" customHeight="1">
      <c r="A100" s="128">
        <v>4</v>
      </c>
      <c r="B100" s="128">
        <v>136</v>
      </c>
      <c r="C100" s="128">
        <v>80</v>
      </c>
      <c r="D100" s="129"/>
      <c r="E100" s="64" t="s">
        <v>615</v>
      </c>
      <c r="F100" s="53" t="s">
        <v>127</v>
      </c>
      <c r="G100" s="20" t="s">
        <v>168</v>
      </c>
      <c r="H100" s="38" t="s">
        <v>169</v>
      </c>
      <c r="I100" s="61" t="s">
        <v>116</v>
      </c>
      <c r="J100" s="1" t="s">
        <v>170</v>
      </c>
      <c r="K100" s="63"/>
      <c r="L100" s="135"/>
    </row>
    <row r="101" spans="1:12" s="127" customFormat="1" ht="18" customHeight="1">
      <c r="A101" s="128">
        <v>5</v>
      </c>
      <c r="B101" s="128">
        <v>200</v>
      </c>
      <c r="C101" s="128">
        <v>81</v>
      </c>
      <c r="D101" s="129"/>
      <c r="E101" s="64" t="s">
        <v>627</v>
      </c>
      <c r="F101" s="139" t="s">
        <v>127</v>
      </c>
      <c r="G101" s="140" t="s">
        <v>168</v>
      </c>
      <c r="H101" s="141">
        <v>34114</v>
      </c>
      <c r="I101" s="151" t="s">
        <v>116</v>
      </c>
      <c r="J101" s="143" t="s">
        <v>241</v>
      </c>
      <c r="K101" s="142"/>
      <c r="L101" s="135"/>
    </row>
    <row r="102" spans="1:12" s="127" customFormat="1" ht="18" customHeight="1">
      <c r="A102" s="128">
        <v>6</v>
      </c>
      <c r="B102" s="128">
        <v>201</v>
      </c>
      <c r="C102" s="128">
        <v>82</v>
      </c>
      <c r="D102" s="129"/>
      <c r="E102" s="64" t="s">
        <v>627</v>
      </c>
      <c r="F102" s="139" t="s">
        <v>456</v>
      </c>
      <c r="G102" s="140" t="s">
        <v>168</v>
      </c>
      <c r="H102" s="141">
        <v>34301</v>
      </c>
      <c r="I102" s="151" t="s">
        <v>116</v>
      </c>
      <c r="J102" s="143" t="s">
        <v>242</v>
      </c>
      <c r="K102" s="142"/>
      <c r="L102" s="135"/>
    </row>
    <row r="103" spans="1:12" s="127" customFormat="1" ht="18" customHeight="1">
      <c r="A103" s="128">
        <v>7</v>
      </c>
      <c r="B103" s="128">
        <v>154</v>
      </c>
      <c r="C103" s="128">
        <v>83</v>
      </c>
      <c r="D103" s="129"/>
      <c r="E103" s="64" t="s">
        <v>424</v>
      </c>
      <c r="F103" s="130" t="s">
        <v>406</v>
      </c>
      <c r="G103" s="131" t="s">
        <v>407</v>
      </c>
      <c r="H103" s="132">
        <v>32677</v>
      </c>
      <c r="I103" s="133" t="s">
        <v>182</v>
      </c>
      <c r="J103" s="134" t="s">
        <v>387</v>
      </c>
      <c r="K103" s="133"/>
      <c r="L103" s="135"/>
    </row>
    <row r="104" spans="1:12" s="127" customFormat="1" ht="18" customHeight="1">
      <c r="A104" s="128">
        <v>8</v>
      </c>
      <c r="B104" s="128">
        <v>155</v>
      </c>
      <c r="C104" s="128">
        <v>84</v>
      </c>
      <c r="D104" s="129"/>
      <c r="E104" s="64" t="s">
        <v>424</v>
      </c>
      <c r="F104" s="130" t="s">
        <v>408</v>
      </c>
      <c r="G104" s="131" t="s">
        <v>407</v>
      </c>
      <c r="H104" s="132">
        <v>32732</v>
      </c>
      <c r="I104" s="133" t="s">
        <v>182</v>
      </c>
      <c r="J104" s="134" t="s">
        <v>387</v>
      </c>
      <c r="K104" s="133"/>
      <c r="L104" s="135"/>
    </row>
    <row r="105" spans="1:12" s="127" customFormat="1" ht="18" customHeight="1">
      <c r="A105" s="128">
        <v>9</v>
      </c>
      <c r="B105" s="128">
        <v>164</v>
      </c>
      <c r="C105" s="128">
        <v>85</v>
      </c>
      <c r="D105" s="129"/>
      <c r="E105" s="64" t="s">
        <v>425</v>
      </c>
      <c r="F105" s="136" t="s">
        <v>212</v>
      </c>
      <c r="G105" s="137" t="s">
        <v>213</v>
      </c>
      <c r="H105" s="144" t="s">
        <v>214</v>
      </c>
      <c r="I105" s="133" t="s">
        <v>116</v>
      </c>
      <c r="J105" s="175" t="s">
        <v>189</v>
      </c>
      <c r="K105" s="176"/>
      <c r="L105" s="135"/>
    </row>
    <row r="106" spans="1:12" s="127" customFormat="1" ht="18" customHeight="1">
      <c r="A106" s="128">
        <v>10</v>
      </c>
      <c r="B106" s="128">
        <v>137</v>
      </c>
      <c r="C106" s="128">
        <v>86</v>
      </c>
      <c r="D106" s="129"/>
      <c r="E106" s="64" t="s">
        <v>615</v>
      </c>
      <c r="F106" s="53" t="s">
        <v>171</v>
      </c>
      <c r="G106" s="20" t="s">
        <v>172</v>
      </c>
      <c r="H106" s="38" t="s">
        <v>173</v>
      </c>
      <c r="I106" s="61" t="s">
        <v>116</v>
      </c>
      <c r="J106" s="1" t="s">
        <v>161</v>
      </c>
      <c r="K106" s="63"/>
      <c r="L106" s="135"/>
    </row>
    <row r="107" spans="1:12" s="127" customFormat="1" ht="18" customHeight="1">
      <c r="A107" s="128">
        <v>11</v>
      </c>
      <c r="B107" s="128">
        <v>32</v>
      </c>
      <c r="C107" s="128">
        <v>87</v>
      </c>
      <c r="D107" s="30" t="s">
        <v>84</v>
      </c>
      <c r="E107" s="65" t="s">
        <v>422</v>
      </c>
      <c r="F107" s="136" t="str">
        <f>LEFT(D107,SEARCH(" ",D107,LEN(D107)-IF(ISERR(SEARCH(" ",D107,LEN(D107)-4)),6,4)))</f>
        <v>Nguyễn Đình Võ </v>
      </c>
      <c r="G107" s="137" t="str">
        <f>RIGHT(D107,LEN(D107)-SEARCH(" ",D107,LEN(D107)-IF(ISERR(SEARCH(" ",D107,LEN(D107)-4)),6,4)))</f>
        <v>Hiệp</v>
      </c>
      <c r="H107" s="138" t="s">
        <v>358</v>
      </c>
      <c r="I107" s="48" t="s">
        <v>182</v>
      </c>
      <c r="J107" s="65" t="s">
        <v>69</v>
      </c>
      <c r="K107" s="48"/>
      <c r="L107" s="128"/>
    </row>
    <row r="108" spans="1:12" s="127" customFormat="1" ht="18" customHeight="1">
      <c r="A108" s="128">
        <v>12</v>
      </c>
      <c r="B108" s="128">
        <v>33</v>
      </c>
      <c r="C108" s="128">
        <v>88</v>
      </c>
      <c r="D108" s="30" t="s">
        <v>83</v>
      </c>
      <c r="E108" s="65" t="s">
        <v>422</v>
      </c>
      <c r="F108" s="136" t="str">
        <f>LEFT(D108,SEARCH(" ",D108,LEN(D108)-IF(ISERR(SEARCH(" ",D108,LEN(D108)-4)),6,4)))</f>
        <v>Nguyễn Đức </v>
      </c>
      <c r="G108" s="137" t="str">
        <f>RIGHT(D108,LEN(D108)-SEARCH(" ",D108,LEN(D108)-IF(ISERR(SEARCH(" ",D108,LEN(D108)-4)),6,4)))</f>
        <v>Hiệp</v>
      </c>
      <c r="H108" s="138" t="s">
        <v>359</v>
      </c>
      <c r="I108" s="48" t="s">
        <v>182</v>
      </c>
      <c r="J108" s="65" t="s">
        <v>69</v>
      </c>
      <c r="K108" s="48"/>
      <c r="L108" s="128"/>
    </row>
    <row r="109" spans="1:12" s="127" customFormat="1" ht="18" customHeight="1">
      <c r="A109" s="128">
        <v>13</v>
      </c>
      <c r="B109" s="128">
        <v>123</v>
      </c>
      <c r="C109" s="128">
        <v>89</v>
      </c>
      <c r="D109" s="129"/>
      <c r="E109" s="64" t="s">
        <v>614</v>
      </c>
      <c r="F109" s="52" t="s">
        <v>127</v>
      </c>
      <c r="G109" s="55" t="s">
        <v>128</v>
      </c>
      <c r="H109" s="57" t="s">
        <v>129</v>
      </c>
      <c r="I109" s="60" t="s">
        <v>125</v>
      </c>
      <c r="J109" s="66" t="s">
        <v>130</v>
      </c>
      <c r="K109" s="62"/>
      <c r="L109" s="135"/>
    </row>
    <row r="110" spans="1:12" s="127" customFormat="1" ht="18" customHeight="1">
      <c r="A110" s="128">
        <v>14</v>
      </c>
      <c r="B110" s="128">
        <v>156</v>
      </c>
      <c r="C110" s="128">
        <v>90</v>
      </c>
      <c r="D110" s="129"/>
      <c r="E110" s="64" t="s">
        <v>424</v>
      </c>
      <c r="F110" s="130" t="s">
        <v>409</v>
      </c>
      <c r="G110" s="131" t="s">
        <v>128</v>
      </c>
      <c r="H110" s="132">
        <v>33553</v>
      </c>
      <c r="I110" s="133" t="s">
        <v>182</v>
      </c>
      <c r="J110" s="134" t="s">
        <v>387</v>
      </c>
      <c r="K110" s="133"/>
      <c r="L110" s="135"/>
    </row>
    <row r="111" spans="1:12" s="127" customFormat="1" ht="18" customHeight="1">
      <c r="A111" s="128">
        <v>15</v>
      </c>
      <c r="B111" s="128">
        <v>34</v>
      </c>
      <c r="C111" s="128">
        <v>91</v>
      </c>
      <c r="D111" s="30" t="s">
        <v>94</v>
      </c>
      <c r="E111" s="65" t="s">
        <v>422</v>
      </c>
      <c r="F111" s="136" t="str">
        <f>LEFT(D111,SEARCH(" ",D111,LEN(D111)-IF(ISERR(SEARCH(" ",D111,LEN(D111)-4)),6,4)))</f>
        <v>Phùng Trọng </v>
      </c>
      <c r="G111" s="137" t="str">
        <f>RIGHT(D111,LEN(D111)-SEARCH(" ",D111,LEN(D111)-IF(ISERR(SEARCH(" ",D111,LEN(D111)-4)),6,4)))</f>
        <v>Hiếu</v>
      </c>
      <c r="H111" s="138" t="s">
        <v>318</v>
      </c>
      <c r="I111" s="48" t="s">
        <v>182</v>
      </c>
      <c r="J111" s="65" t="s">
        <v>92</v>
      </c>
      <c r="K111" s="48"/>
      <c r="L111" s="128"/>
    </row>
    <row r="112" spans="1:12" s="127" customFormat="1" ht="18" customHeight="1">
      <c r="A112" s="128">
        <v>16</v>
      </c>
      <c r="B112" s="128">
        <v>35</v>
      </c>
      <c r="C112" s="128">
        <v>92</v>
      </c>
      <c r="D112" s="30" t="s">
        <v>46</v>
      </c>
      <c r="E112" s="65" t="s">
        <v>422</v>
      </c>
      <c r="F112" s="136" t="str">
        <f>LEFT(D112,SEARCH(" ",D112,LEN(D112)-IF(ISERR(SEARCH(" ",D112,LEN(D112)-4)),6,4)))</f>
        <v>Trương Trung </v>
      </c>
      <c r="G112" s="137" t="str">
        <f>RIGHT(D112,LEN(D112)-SEARCH(" ",D112,LEN(D112)-IF(ISERR(SEARCH(" ",D112,LEN(D112)-4)),6,4)))</f>
        <v>Hiếu</v>
      </c>
      <c r="H112" s="138" t="s">
        <v>315</v>
      </c>
      <c r="I112" s="48" t="s">
        <v>182</v>
      </c>
      <c r="J112" s="65" t="s">
        <v>42</v>
      </c>
      <c r="K112" s="48"/>
      <c r="L112" s="128"/>
    </row>
    <row r="113" spans="1:12" s="127" customFormat="1" ht="18" customHeight="1">
      <c r="A113" s="128">
        <v>17</v>
      </c>
      <c r="B113" s="128">
        <v>165</v>
      </c>
      <c r="C113" s="128">
        <v>93</v>
      </c>
      <c r="D113" s="129"/>
      <c r="E113" s="64" t="s">
        <v>426</v>
      </c>
      <c r="F113" s="136" t="s">
        <v>197</v>
      </c>
      <c r="G113" s="137" t="s">
        <v>198</v>
      </c>
      <c r="H113" s="174">
        <v>34091</v>
      </c>
      <c r="I113" s="133" t="s">
        <v>182</v>
      </c>
      <c r="J113" s="175" t="s">
        <v>194</v>
      </c>
      <c r="K113" s="176"/>
      <c r="L113" s="135"/>
    </row>
    <row r="114" spans="1:12" s="127" customFormat="1" ht="18" customHeight="1">
      <c r="A114" s="128">
        <v>18</v>
      </c>
      <c r="B114" s="128">
        <v>36</v>
      </c>
      <c r="C114" s="128">
        <v>94</v>
      </c>
      <c r="D114" s="30" t="s">
        <v>88</v>
      </c>
      <c r="E114" s="65" t="s">
        <v>422</v>
      </c>
      <c r="F114" s="136" t="str">
        <f>LEFT(D114,SEARCH(" ",D114,LEN(D114)-IF(ISERR(SEARCH(" ",D114,LEN(D114)-4)),6,4)))</f>
        <v>Vũ Thị </v>
      </c>
      <c r="G114" s="137" t="str">
        <f>RIGHT(D114,LEN(D114)-SEARCH(" ",D114,LEN(D114)-IF(ISERR(SEARCH(" ",D114,LEN(D114)-4)),6,4)))</f>
        <v>Hoa</v>
      </c>
      <c r="H114" s="138" t="s">
        <v>360</v>
      </c>
      <c r="I114" s="48" t="s">
        <v>116</v>
      </c>
      <c r="J114" s="65" t="s">
        <v>69</v>
      </c>
      <c r="K114" s="48"/>
      <c r="L114" s="128"/>
    </row>
    <row r="115" spans="1:12" s="127" customFormat="1" ht="18" customHeight="1">
      <c r="A115" s="128">
        <v>19</v>
      </c>
      <c r="B115" s="128">
        <v>124</v>
      </c>
      <c r="C115" s="128">
        <v>95</v>
      </c>
      <c r="D115" s="129"/>
      <c r="E115" s="64" t="s">
        <v>614</v>
      </c>
      <c r="F115" s="52" t="s">
        <v>131</v>
      </c>
      <c r="G115" s="55" t="s">
        <v>132</v>
      </c>
      <c r="H115" s="57" t="s">
        <v>133</v>
      </c>
      <c r="I115" s="60" t="s">
        <v>125</v>
      </c>
      <c r="J115" s="66" t="s">
        <v>130</v>
      </c>
      <c r="K115" s="62"/>
      <c r="L115" s="135"/>
    </row>
    <row r="116" spans="1:12" s="127" customFormat="1" ht="18" customHeight="1">
      <c r="A116" s="128">
        <v>20</v>
      </c>
      <c r="B116" s="128">
        <v>202</v>
      </c>
      <c r="C116" s="128">
        <v>96</v>
      </c>
      <c r="D116" s="129"/>
      <c r="E116" s="64" t="s">
        <v>627</v>
      </c>
      <c r="F116" s="146" t="s">
        <v>477</v>
      </c>
      <c r="G116" s="147" t="s">
        <v>132</v>
      </c>
      <c r="H116" s="148" t="s">
        <v>250</v>
      </c>
      <c r="I116" s="177" t="s">
        <v>116</v>
      </c>
      <c r="J116" s="178" t="s">
        <v>246</v>
      </c>
      <c r="K116" s="179"/>
      <c r="L116" s="135"/>
    </row>
    <row r="117" spans="1:12" s="127" customFormat="1" ht="18" customHeight="1">
      <c r="A117" s="128">
        <v>21</v>
      </c>
      <c r="B117" s="128">
        <v>203</v>
      </c>
      <c r="C117" s="128">
        <v>97</v>
      </c>
      <c r="D117" s="129"/>
      <c r="E117" s="64" t="s">
        <v>627</v>
      </c>
      <c r="F117" s="139" t="s">
        <v>434</v>
      </c>
      <c r="G117" s="140" t="s">
        <v>132</v>
      </c>
      <c r="H117" s="141">
        <v>34263</v>
      </c>
      <c r="I117" s="148" t="s">
        <v>116</v>
      </c>
      <c r="J117" s="143" t="s">
        <v>241</v>
      </c>
      <c r="K117" s="142"/>
      <c r="L117" s="135"/>
    </row>
    <row r="118" spans="1:12" s="127" customFormat="1" ht="18" customHeight="1">
      <c r="A118" s="128">
        <v>22</v>
      </c>
      <c r="B118" s="128">
        <v>153</v>
      </c>
      <c r="C118" s="128">
        <v>98</v>
      </c>
      <c r="D118" s="129"/>
      <c r="E118" s="64" t="s">
        <v>424</v>
      </c>
      <c r="F118" s="130" t="s">
        <v>618</v>
      </c>
      <c r="G118" s="131" t="s">
        <v>619</v>
      </c>
      <c r="H118" s="132">
        <v>31686</v>
      </c>
      <c r="I118" s="133" t="s">
        <v>182</v>
      </c>
      <c r="J118" s="134" t="s">
        <v>395</v>
      </c>
      <c r="K118" s="133"/>
      <c r="L118" s="135"/>
    </row>
    <row r="119" spans="1:12" s="127" customFormat="1" ht="18" customHeight="1">
      <c r="A119" s="128">
        <v>23</v>
      </c>
      <c r="B119" s="128">
        <v>37</v>
      </c>
      <c r="C119" s="128">
        <v>99</v>
      </c>
      <c r="D119" s="30" t="s">
        <v>70</v>
      </c>
      <c r="E119" s="65" t="s">
        <v>422</v>
      </c>
      <c r="F119" s="136" t="str">
        <f>LEFT(D119,SEARCH(" ",D119,LEN(D119)-IF(ISERR(SEARCH(" ",D119,LEN(D119)-4)),6,4)))</f>
        <v>Nguyễn </v>
      </c>
      <c r="G119" s="137" t="str">
        <f>RIGHT(D119,LEN(D119)-SEARCH(" ",D119,LEN(D119)-IF(ISERR(SEARCH(" ",D119,LEN(D119)-4)),6,4)))</f>
        <v>Hoàng</v>
      </c>
      <c r="H119" s="138" t="s">
        <v>361</v>
      </c>
      <c r="I119" s="48" t="s">
        <v>182</v>
      </c>
      <c r="J119" s="65" t="s">
        <v>69</v>
      </c>
      <c r="K119" s="48"/>
      <c r="L119" s="180"/>
    </row>
    <row r="120" spans="1:12" s="127" customFormat="1" ht="18" customHeight="1">
      <c r="A120" s="128">
        <v>24</v>
      </c>
      <c r="B120" s="128">
        <v>125</v>
      </c>
      <c r="C120" s="128">
        <v>100</v>
      </c>
      <c r="D120" s="129"/>
      <c r="E120" s="64" t="s">
        <v>614</v>
      </c>
      <c r="F120" s="52" t="s">
        <v>134</v>
      </c>
      <c r="G120" s="55" t="s">
        <v>135</v>
      </c>
      <c r="H120" s="57" t="s">
        <v>136</v>
      </c>
      <c r="I120" s="60" t="s">
        <v>118</v>
      </c>
      <c r="J120" s="66" t="s">
        <v>0</v>
      </c>
      <c r="K120" s="62"/>
      <c r="L120" s="135"/>
    </row>
    <row r="121" spans="1:12" s="127" customFormat="1" ht="18" customHeight="1">
      <c r="A121" s="128">
        <v>25</v>
      </c>
      <c r="B121" s="128">
        <v>204</v>
      </c>
      <c r="C121" s="128">
        <v>101</v>
      </c>
      <c r="D121" s="129"/>
      <c r="E121" s="64" t="s">
        <v>627</v>
      </c>
      <c r="F121" s="139" t="s">
        <v>436</v>
      </c>
      <c r="G121" s="140" t="s">
        <v>457</v>
      </c>
      <c r="H121" s="141">
        <v>34252</v>
      </c>
      <c r="I121" s="142" t="s">
        <v>116</v>
      </c>
      <c r="J121" s="143" t="s">
        <v>242</v>
      </c>
      <c r="K121" s="142"/>
      <c r="L121" s="135"/>
    </row>
    <row r="122" spans="1:12" s="127" customFormat="1" ht="18" customHeight="1">
      <c r="A122" s="128">
        <v>26</v>
      </c>
      <c r="B122" s="128">
        <v>38</v>
      </c>
      <c r="C122" s="128">
        <v>102</v>
      </c>
      <c r="D122" s="30" t="s">
        <v>35</v>
      </c>
      <c r="E122" s="65" t="s">
        <v>422</v>
      </c>
      <c r="F122" s="136" t="str">
        <f>LEFT(D122,SEARCH(" ",D122,LEN(D122)-IF(ISERR(SEARCH(" ",D122,LEN(D122)-4)),6,4)))</f>
        <v>Đỗ Thị </v>
      </c>
      <c r="G122" s="137" t="str">
        <f>RIGHT(D122,LEN(D122)-SEARCH(" ",D122,LEN(D122)-IF(ISERR(SEARCH(" ",D122,LEN(D122)-4)),6,4)))</f>
        <v>Huệ</v>
      </c>
      <c r="H122" s="138" t="s">
        <v>306</v>
      </c>
      <c r="I122" s="48" t="s">
        <v>116</v>
      </c>
      <c r="J122" s="65" t="s">
        <v>33</v>
      </c>
      <c r="K122" s="48"/>
      <c r="L122" s="128"/>
    </row>
    <row r="123" spans="1:12" s="127" customFormat="1" ht="18" customHeight="1">
      <c r="A123" s="128">
        <v>27</v>
      </c>
      <c r="B123" s="128">
        <v>39</v>
      </c>
      <c r="C123" s="128">
        <v>103</v>
      </c>
      <c r="D123" s="30" t="s">
        <v>95</v>
      </c>
      <c r="E123" s="65" t="s">
        <v>422</v>
      </c>
      <c r="F123" s="136" t="str">
        <f>LEFT(D123,SEARCH(" ",D123,LEN(D123)-IF(ISERR(SEARCH(" ",D123,LEN(D123)-4)),6,4)))</f>
        <v>Chu Mạnh </v>
      </c>
      <c r="G123" s="137" t="str">
        <f>RIGHT(D123,LEN(D123)-SEARCH(" ",D123,LEN(D123)-IF(ISERR(SEARCH(" ",D123,LEN(D123)-4)),6,4)))</f>
        <v>Hùng</v>
      </c>
      <c r="H123" s="138" t="s">
        <v>272</v>
      </c>
      <c r="I123" s="48" t="s">
        <v>182</v>
      </c>
      <c r="J123" s="65" t="s">
        <v>4</v>
      </c>
      <c r="K123" s="48"/>
      <c r="L123" s="128"/>
    </row>
    <row r="124" spans="1:12" s="127" customFormat="1" ht="18" customHeight="1">
      <c r="A124" s="128">
        <v>28</v>
      </c>
      <c r="B124" s="128">
        <v>40</v>
      </c>
      <c r="C124" s="128">
        <v>104</v>
      </c>
      <c r="D124" s="30" t="s">
        <v>71</v>
      </c>
      <c r="E124" s="65" t="s">
        <v>422</v>
      </c>
      <c r="F124" s="136" t="str">
        <f>LEFT(D124,SEARCH(" ",D124,LEN(D124)-IF(ISERR(SEARCH(" ",D124,LEN(D124)-4)),6,4)))</f>
        <v>Phạm </v>
      </c>
      <c r="G124" s="137" t="str">
        <f>RIGHT(D124,LEN(D124)-SEARCH(" ",D124,LEN(D124)-IF(ISERR(SEARCH(" ",D124,LEN(D124)-4)),6,4)))</f>
        <v>Hùng</v>
      </c>
      <c r="H124" s="138" t="s">
        <v>362</v>
      </c>
      <c r="I124" s="48" t="s">
        <v>182</v>
      </c>
      <c r="J124" s="65" t="s">
        <v>69</v>
      </c>
      <c r="K124" s="48"/>
      <c r="L124" s="128"/>
    </row>
    <row r="125" spans="1:12" s="127" customFormat="1" ht="18" customHeight="1">
      <c r="A125" s="128">
        <v>29</v>
      </c>
      <c r="B125" s="128">
        <v>157</v>
      </c>
      <c r="C125" s="128">
        <v>105</v>
      </c>
      <c r="D125" s="129"/>
      <c r="E125" s="64" t="s">
        <v>424</v>
      </c>
      <c r="F125" s="130" t="s">
        <v>410</v>
      </c>
      <c r="G125" s="131" t="s">
        <v>411</v>
      </c>
      <c r="H125" s="132">
        <v>33098</v>
      </c>
      <c r="I125" s="133" t="s">
        <v>182</v>
      </c>
      <c r="J125" s="134" t="s">
        <v>387</v>
      </c>
      <c r="K125" s="133"/>
      <c r="L125" s="135"/>
    </row>
    <row r="126" spans="1:12" s="127" customFormat="1" ht="18" customHeight="1">
      <c r="A126" s="128">
        <v>30</v>
      </c>
      <c r="B126" s="128">
        <v>41</v>
      </c>
      <c r="C126" s="128">
        <v>106</v>
      </c>
      <c r="D126" s="30" t="s">
        <v>9</v>
      </c>
      <c r="E126" s="65" t="s">
        <v>422</v>
      </c>
      <c r="F126" s="136" t="str">
        <f>LEFT(D126,SEARCH(" ",D126,LEN(D126)-IF(ISERR(SEARCH(" ",D126,LEN(D126)-4)),6,4)))</f>
        <v>Vũ Thị </v>
      </c>
      <c r="G126" s="137" t="str">
        <f>RIGHT(D126,LEN(D126)-SEARCH(" ",D126,LEN(D126)-IF(ISERR(SEARCH(" ",D126,LEN(D126)-4)),6,4)))</f>
        <v>Hương</v>
      </c>
      <c r="H126" s="138" t="s">
        <v>273</v>
      </c>
      <c r="I126" s="48" t="s">
        <v>116</v>
      </c>
      <c r="J126" s="65" t="s">
        <v>4</v>
      </c>
      <c r="K126" s="48"/>
      <c r="L126" s="128"/>
    </row>
    <row r="127" spans="1:12" s="127" customFormat="1" ht="18" customHeight="1">
      <c r="A127" s="128">
        <v>31</v>
      </c>
      <c r="B127" s="128">
        <v>42</v>
      </c>
      <c r="C127" s="128">
        <v>107</v>
      </c>
      <c r="D127" s="30" t="s">
        <v>9</v>
      </c>
      <c r="E127" s="65" t="s">
        <v>422</v>
      </c>
      <c r="F127" s="136" t="str">
        <f>LEFT(D127,SEARCH(" ",D127,LEN(D127)-IF(ISERR(SEARCH(" ",D127,LEN(D127)-4)),6,4)))</f>
        <v>Vũ Thị </v>
      </c>
      <c r="G127" s="137" t="str">
        <f>RIGHT(D127,LEN(D127)-SEARCH(" ",D127,LEN(D127)-IF(ISERR(SEARCH(" ",D127,LEN(D127)-4)),6,4)))</f>
        <v>Hương</v>
      </c>
      <c r="H127" s="138" t="s">
        <v>290</v>
      </c>
      <c r="I127" s="48" t="s">
        <v>116</v>
      </c>
      <c r="J127" s="65" t="s">
        <v>25</v>
      </c>
      <c r="K127" s="48"/>
      <c r="L127" s="128"/>
    </row>
    <row r="128" spans="1:12" s="127" customFormat="1" ht="18" customHeight="1">
      <c r="A128" s="128">
        <v>32</v>
      </c>
      <c r="B128" s="128">
        <v>43</v>
      </c>
      <c r="C128" s="128">
        <v>108</v>
      </c>
      <c r="D128" s="30" t="s">
        <v>81</v>
      </c>
      <c r="E128" s="65" t="s">
        <v>422</v>
      </c>
      <c r="F128" s="136" t="str">
        <f>LEFT(D128,SEARCH(" ",D128,LEN(D128)-IF(ISERR(SEARCH(" ",D128,LEN(D128)-4)),6,4)))</f>
        <v>Hán Thị Thanh </v>
      </c>
      <c r="G128" s="137" t="str">
        <f>RIGHT(D128,LEN(D128)-SEARCH(" ",D128,LEN(D128)-IF(ISERR(SEARCH(" ",D128,LEN(D128)-4)),6,4)))</f>
        <v>Hương</v>
      </c>
      <c r="H128" s="138" t="s">
        <v>288</v>
      </c>
      <c r="I128" s="48" t="s">
        <v>116</v>
      </c>
      <c r="J128" s="65" t="s">
        <v>69</v>
      </c>
      <c r="K128" s="48"/>
      <c r="L128" s="128"/>
    </row>
    <row r="129" spans="1:12" s="127" customFormat="1" ht="18" customHeight="1">
      <c r="A129" s="153">
        <v>33</v>
      </c>
      <c r="B129" s="153">
        <v>44</v>
      </c>
      <c r="C129" s="153">
        <v>109</v>
      </c>
      <c r="D129" s="168" t="s">
        <v>91</v>
      </c>
      <c r="E129" s="169" t="s">
        <v>422</v>
      </c>
      <c r="F129" s="170" t="str">
        <f>LEFT(D129,SEARCH(" ",D129,LEN(D129)-IF(ISERR(SEARCH(" ",D129,LEN(D129)-4)),6,4)))</f>
        <v>Nguyễn Thị Thanh </v>
      </c>
      <c r="G129" s="171" t="str">
        <f>RIGHT(D129,LEN(D129)-SEARCH(" ",D129,LEN(D129)-IF(ISERR(SEARCH(" ",D129,LEN(D129)-4)),6,4)))</f>
        <v>Hương</v>
      </c>
      <c r="H129" s="172" t="s">
        <v>363</v>
      </c>
      <c r="I129" s="173" t="s">
        <v>116</v>
      </c>
      <c r="J129" s="169" t="s">
        <v>69</v>
      </c>
      <c r="K129" s="173"/>
      <c r="L129" s="153"/>
    </row>
    <row r="130" spans="1:12" s="127" customFormat="1" ht="31.5" customHeight="1">
      <c r="A130" s="156"/>
      <c r="B130" s="156"/>
      <c r="C130" s="156"/>
      <c r="D130" s="157"/>
      <c r="E130" s="8" t="s">
        <v>641</v>
      </c>
      <c r="F130" s="88"/>
      <c r="G130" s="89"/>
      <c r="H130" s="90"/>
      <c r="I130" s="91"/>
      <c r="J130" s="7"/>
      <c r="K130" s="92"/>
      <c r="L130" s="158"/>
    </row>
    <row r="131" spans="1:12" s="127" customFormat="1" ht="21" customHeight="1">
      <c r="A131" s="156"/>
      <c r="B131" s="156"/>
      <c r="C131" s="156"/>
      <c r="D131" s="157"/>
      <c r="E131" s="8" t="s">
        <v>668</v>
      </c>
      <c r="F131" s="88"/>
      <c r="G131" s="89" t="s">
        <v>643</v>
      </c>
      <c r="H131" s="90"/>
      <c r="I131" s="91"/>
      <c r="J131" s="7"/>
      <c r="K131" s="92"/>
      <c r="L131" s="158"/>
    </row>
    <row r="132" spans="1:12" s="127" customFormat="1" ht="18" customHeight="1">
      <c r="A132" s="156"/>
      <c r="B132" s="156"/>
      <c r="C132" s="156"/>
      <c r="D132" s="157"/>
      <c r="E132" s="9"/>
      <c r="F132" s="88"/>
      <c r="G132" s="89"/>
      <c r="H132" s="90"/>
      <c r="I132" s="91"/>
      <c r="J132" s="7"/>
      <c r="K132" s="92"/>
      <c r="L132" s="158"/>
    </row>
    <row r="133" spans="1:17" s="41" customFormat="1" ht="16.5" customHeight="1">
      <c r="A133" s="40" t="s">
        <v>612</v>
      </c>
      <c r="E133" s="42"/>
      <c r="G133" s="43" t="s">
        <v>616</v>
      </c>
      <c r="I133" s="103"/>
      <c r="J133" s="42"/>
      <c r="K133" s="103"/>
      <c r="L133" s="103"/>
      <c r="Q133" s="104"/>
    </row>
    <row r="134" spans="1:17" s="41" customFormat="1" ht="19.5" customHeight="1">
      <c r="A134" s="105" t="s">
        <v>613</v>
      </c>
      <c r="C134" s="105"/>
      <c r="D134" s="105"/>
      <c r="E134" s="106"/>
      <c r="F134" s="104"/>
      <c r="H134" s="107" t="s">
        <v>617</v>
      </c>
      <c r="I134" s="103"/>
      <c r="J134" s="42"/>
      <c r="K134" s="103"/>
      <c r="L134" s="103"/>
      <c r="Q134" s="108"/>
    </row>
    <row r="135" spans="5:17" s="41" customFormat="1" ht="8.25" customHeight="1">
      <c r="E135" s="42"/>
      <c r="G135" s="109"/>
      <c r="H135" s="110"/>
      <c r="I135" s="110"/>
      <c r="J135" s="42"/>
      <c r="K135" s="110"/>
      <c r="L135" s="110"/>
      <c r="M135" s="109"/>
      <c r="N135" s="109"/>
      <c r="O135" s="109"/>
      <c r="Q135" s="109"/>
    </row>
    <row r="136" spans="3:14" s="41" customFormat="1" ht="21.75" customHeight="1">
      <c r="C136" s="111" t="s">
        <v>630</v>
      </c>
      <c r="E136" s="42"/>
      <c r="H136" s="112"/>
      <c r="I136" s="103"/>
      <c r="J136" s="106"/>
      <c r="K136" s="112"/>
      <c r="L136" s="112"/>
      <c r="M136" s="113"/>
      <c r="N136" s="113"/>
    </row>
    <row r="137" spans="3:14" s="41" customFormat="1" ht="21" customHeight="1">
      <c r="C137" s="113"/>
      <c r="D137" s="113"/>
      <c r="E137" s="106"/>
      <c r="F137" s="114" t="s">
        <v>670</v>
      </c>
      <c r="H137" s="112"/>
      <c r="I137" s="103"/>
      <c r="J137" s="106"/>
      <c r="K137" s="112"/>
      <c r="L137" s="112"/>
      <c r="M137" s="113"/>
      <c r="N137" s="113"/>
    </row>
    <row r="138" spans="3:14" s="41" customFormat="1" ht="21" customHeight="1">
      <c r="C138" s="113"/>
      <c r="D138" s="113"/>
      <c r="E138" s="106"/>
      <c r="F138" s="114" t="s">
        <v>640</v>
      </c>
      <c r="H138" s="112"/>
      <c r="I138" s="103"/>
      <c r="J138" s="106"/>
      <c r="K138" s="112" t="s">
        <v>648</v>
      </c>
      <c r="L138" s="112"/>
      <c r="M138" s="113"/>
      <c r="N138" s="113"/>
    </row>
    <row r="139" spans="1:15" s="119" customFormat="1" ht="9.75" customHeight="1">
      <c r="A139" s="115"/>
      <c r="B139" s="115"/>
      <c r="C139" s="115"/>
      <c r="D139" s="115"/>
      <c r="E139" s="116"/>
      <c r="F139" s="115"/>
      <c r="G139" s="117"/>
      <c r="H139" s="116"/>
      <c r="I139" s="118"/>
      <c r="J139" s="116"/>
      <c r="K139" s="116"/>
      <c r="L139" s="116"/>
      <c r="M139" s="115"/>
      <c r="N139" s="115"/>
      <c r="O139" s="115"/>
    </row>
    <row r="140" spans="1:12" s="13" customFormat="1" ht="22.5" customHeight="1">
      <c r="A140" s="10" t="s">
        <v>634</v>
      </c>
      <c r="B140" s="10" t="s">
        <v>634</v>
      </c>
      <c r="C140" s="10" t="s">
        <v>121</v>
      </c>
      <c r="D140" s="11" t="s">
        <v>112</v>
      </c>
      <c r="E140" s="37" t="s">
        <v>421</v>
      </c>
      <c r="F140" s="31" t="s">
        <v>383</v>
      </c>
      <c r="G140" s="32" t="s">
        <v>269</v>
      </c>
      <c r="H140" s="12" t="s">
        <v>113</v>
      </c>
      <c r="I140" s="11" t="s">
        <v>384</v>
      </c>
      <c r="J140" s="11" t="s">
        <v>114</v>
      </c>
      <c r="K140" s="11" t="s">
        <v>644</v>
      </c>
      <c r="L140" s="10" t="s">
        <v>115</v>
      </c>
    </row>
    <row r="141" spans="1:12" s="127" customFormat="1" ht="18" customHeight="1">
      <c r="A141" s="128">
        <v>1</v>
      </c>
      <c r="B141" s="128">
        <v>205</v>
      </c>
      <c r="C141" s="128">
        <v>110</v>
      </c>
      <c r="D141" s="129"/>
      <c r="E141" s="64" t="s">
        <v>627</v>
      </c>
      <c r="F141" s="146" t="s">
        <v>484</v>
      </c>
      <c r="G141" s="147" t="s">
        <v>181</v>
      </c>
      <c r="H141" s="148" t="s">
        <v>256</v>
      </c>
      <c r="I141" s="149" t="s">
        <v>116</v>
      </c>
      <c r="J141" s="150" t="s">
        <v>254</v>
      </c>
      <c r="K141" s="151"/>
      <c r="L141" s="135"/>
    </row>
    <row r="142" spans="1:12" s="127" customFormat="1" ht="18" customHeight="1">
      <c r="A142" s="128">
        <v>2</v>
      </c>
      <c r="B142" s="128">
        <v>45</v>
      </c>
      <c r="C142" s="128">
        <v>111</v>
      </c>
      <c r="D142" s="30" t="s">
        <v>105</v>
      </c>
      <c r="E142" s="65" t="s">
        <v>422</v>
      </c>
      <c r="F142" s="136" t="str">
        <f>LEFT(D142,SEARCH(" ",D142,LEN(D142)-IF(ISERR(SEARCH(" ",D142,LEN(D142)-4)),6,4)))</f>
        <v>Vũ Thị </v>
      </c>
      <c r="G142" s="137" t="str">
        <f>RIGHT(D142,LEN(D142)-SEARCH(" ",D142,LEN(D142)-IF(ISERR(SEARCH(" ",D142,LEN(D142)-4)),6,4)))</f>
        <v>Hường</v>
      </c>
      <c r="H142" s="138" t="s">
        <v>364</v>
      </c>
      <c r="I142" s="48" t="s">
        <v>116</v>
      </c>
      <c r="J142" s="65" t="s">
        <v>69</v>
      </c>
      <c r="K142" s="48"/>
      <c r="L142" s="128"/>
    </row>
    <row r="143" spans="1:12" s="127" customFormat="1" ht="18" customHeight="1">
      <c r="A143" s="128">
        <v>3</v>
      </c>
      <c r="B143" s="128">
        <v>138</v>
      </c>
      <c r="C143" s="128">
        <v>112</v>
      </c>
      <c r="D143" s="129"/>
      <c r="E143" s="64" t="s">
        <v>615</v>
      </c>
      <c r="F143" s="136" t="s">
        <v>174</v>
      </c>
      <c r="G143" s="137" t="s">
        <v>175</v>
      </c>
      <c r="H143" s="144" t="s">
        <v>176</v>
      </c>
      <c r="I143" s="133" t="s">
        <v>116</v>
      </c>
      <c r="J143" s="175" t="s">
        <v>161</v>
      </c>
      <c r="K143" s="176"/>
      <c r="L143" s="135"/>
    </row>
    <row r="144" spans="1:12" s="127" customFormat="1" ht="18" customHeight="1">
      <c r="A144" s="128">
        <v>4</v>
      </c>
      <c r="B144" s="128">
        <v>46</v>
      </c>
      <c r="C144" s="128">
        <v>113</v>
      </c>
      <c r="D144" s="129" t="s">
        <v>56</v>
      </c>
      <c r="E144" s="64" t="s">
        <v>422</v>
      </c>
      <c r="F144" s="136" t="str">
        <f>LEFT(D144,SEARCH(" ",D144,LEN(D144)-IF(ISERR(SEARCH(" ",D144,LEN(D144)-4)),6,4)))</f>
        <v>Lê Quang </v>
      </c>
      <c r="G144" s="137" t="str">
        <f>RIGHT(D144,LEN(D144)-SEARCH(" ",D144,LEN(D144)-IF(ISERR(SEARCH(" ",D144,LEN(D144)-4)),6,4)))</f>
        <v>Hữu</v>
      </c>
      <c r="H144" s="144" t="s">
        <v>331</v>
      </c>
      <c r="I144" s="133" t="s">
        <v>182</v>
      </c>
      <c r="J144" s="175" t="s">
        <v>42</v>
      </c>
      <c r="K144" s="176"/>
      <c r="L144" s="135"/>
    </row>
    <row r="145" spans="1:12" s="127" customFormat="1" ht="18" customHeight="1">
      <c r="A145" s="128">
        <v>5</v>
      </c>
      <c r="B145" s="128">
        <v>158</v>
      </c>
      <c r="C145" s="128">
        <v>114</v>
      </c>
      <c r="D145" s="129"/>
      <c r="E145" s="64" t="s">
        <v>424</v>
      </c>
      <c r="F145" s="130" t="s">
        <v>412</v>
      </c>
      <c r="G145" s="131" t="s">
        <v>413</v>
      </c>
      <c r="H145" s="132">
        <v>33256</v>
      </c>
      <c r="I145" s="133" t="s">
        <v>182</v>
      </c>
      <c r="J145" s="134" t="s">
        <v>387</v>
      </c>
      <c r="K145" s="133"/>
      <c r="L145" s="135"/>
    </row>
    <row r="146" spans="1:12" s="127" customFormat="1" ht="18" customHeight="1">
      <c r="A146" s="128">
        <v>6</v>
      </c>
      <c r="B146" s="128">
        <v>206</v>
      </c>
      <c r="C146" s="128">
        <v>115</v>
      </c>
      <c r="D146" s="129"/>
      <c r="E146" s="64" t="s">
        <v>627</v>
      </c>
      <c r="F146" s="139" t="s">
        <v>446</v>
      </c>
      <c r="G146" s="140" t="s">
        <v>413</v>
      </c>
      <c r="H146" s="141">
        <v>34114</v>
      </c>
      <c r="I146" s="151" t="s">
        <v>182</v>
      </c>
      <c r="J146" s="143" t="s">
        <v>243</v>
      </c>
      <c r="K146" s="142"/>
      <c r="L146" s="135"/>
    </row>
    <row r="147" spans="1:12" s="127" customFormat="1" ht="18" customHeight="1">
      <c r="A147" s="128">
        <v>7</v>
      </c>
      <c r="B147" s="128">
        <v>166</v>
      </c>
      <c r="C147" s="128">
        <v>116</v>
      </c>
      <c r="D147" s="129"/>
      <c r="E147" s="64" t="s">
        <v>426</v>
      </c>
      <c r="F147" s="136" t="s">
        <v>199</v>
      </c>
      <c r="G147" s="137" t="s">
        <v>200</v>
      </c>
      <c r="H147" s="144" t="s">
        <v>201</v>
      </c>
      <c r="I147" s="133" t="s">
        <v>116</v>
      </c>
      <c r="J147" s="175" t="s">
        <v>194</v>
      </c>
      <c r="K147" s="176"/>
      <c r="L147" s="135"/>
    </row>
    <row r="148" spans="1:12" s="127" customFormat="1" ht="18" customHeight="1">
      <c r="A148" s="128">
        <v>8</v>
      </c>
      <c r="B148" s="128">
        <v>167</v>
      </c>
      <c r="C148" s="128">
        <v>117</v>
      </c>
      <c r="D148" s="129"/>
      <c r="E148" s="64" t="s">
        <v>426</v>
      </c>
      <c r="F148" s="136" t="s">
        <v>204</v>
      </c>
      <c r="G148" s="137" t="s">
        <v>200</v>
      </c>
      <c r="H148" s="144" t="s">
        <v>205</v>
      </c>
      <c r="I148" s="133" t="s">
        <v>116</v>
      </c>
      <c r="J148" s="175" t="s">
        <v>194</v>
      </c>
      <c r="K148" s="176"/>
      <c r="L148" s="135"/>
    </row>
    <row r="149" spans="1:12" s="127" customFormat="1" ht="18" customHeight="1">
      <c r="A149" s="128">
        <v>9</v>
      </c>
      <c r="B149" s="128">
        <v>207</v>
      </c>
      <c r="C149" s="128">
        <v>118</v>
      </c>
      <c r="D149" s="129"/>
      <c r="E149" s="64" t="s">
        <v>627</v>
      </c>
      <c r="F149" s="146" t="s">
        <v>486</v>
      </c>
      <c r="G149" s="147" t="s">
        <v>200</v>
      </c>
      <c r="H149" s="148" t="s">
        <v>258</v>
      </c>
      <c r="I149" s="149" t="s">
        <v>116</v>
      </c>
      <c r="J149" s="150" t="s">
        <v>254</v>
      </c>
      <c r="K149" s="151"/>
      <c r="L149" s="135"/>
    </row>
    <row r="150" spans="1:12" s="127" customFormat="1" ht="18" customHeight="1">
      <c r="A150" s="128">
        <v>10</v>
      </c>
      <c r="B150" s="128">
        <v>208</v>
      </c>
      <c r="C150" s="128">
        <v>119</v>
      </c>
      <c r="D150" s="129"/>
      <c r="E150" s="64" t="s">
        <v>627</v>
      </c>
      <c r="F150" s="139" t="s">
        <v>447</v>
      </c>
      <c r="G150" s="140" t="s">
        <v>200</v>
      </c>
      <c r="H150" s="141">
        <v>34201</v>
      </c>
      <c r="I150" s="151" t="s">
        <v>116</v>
      </c>
      <c r="J150" s="143" t="s">
        <v>243</v>
      </c>
      <c r="K150" s="142"/>
      <c r="L150" s="135"/>
    </row>
    <row r="151" spans="1:12" s="127" customFormat="1" ht="18" customHeight="1">
      <c r="A151" s="128">
        <v>11</v>
      </c>
      <c r="B151" s="128">
        <v>209</v>
      </c>
      <c r="C151" s="128">
        <v>120</v>
      </c>
      <c r="D151" s="129"/>
      <c r="E151" s="64" t="s">
        <v>627</v>
      </c>
      <c r="F151" s="139" t="s">
        <v>127</v>
      </c>
      <c r="G151" s="140" t="s">
        <v>200</v>
      </c>
      <c r="H151" s="141">
        <v>33457</v>
      </c>
      <c r="I151" s="142" t="s">
        <v>116</v>
      </c>
      <c r="J151" s="143" t="s">
        <v>243</v>
      </c>
      <c r="K151" s="142"/>
      <c r="L151" s="135"/>
    </row>
    <row r="152" spans="1:12" s="127" customFormat="1" ht="18" customHeight="1">
      <c r="A152" s="128">
        <v>12</v>
      </c>
      <c r="B152" s="128">
        <v>298</v>
      </c>
      <c r="C152" s="128">
        <v>121</v>
      </c>
      <c r="D152" s="129"/>
      <c r="E152" s="64" t="s">
        <v>600</v>
      </c>
      <c r="F152" s="26" t="s">
        <v>605</v>
      </c>
      <c r="G152" s="27" t="s">
        <v>200</v>
      </c>
      <c r="H152" s="144">
        <v>33910</v>
      </c>
      <c r="I152" s="17" t="s">
        <v>182</v>
      </c>
      <c r="J152" s="1" t="s">
        <v>609</v>
      </c>
      <c r="K152" s="63"/>
      <c r="L152" s="17"/>
    </row>
    <row r="153" spans="1:12" s="127" customFormat="1" ht="18" customHeight="1">
      <c r="A153" s="128">
        <v>13</v>
      </c>
      <c r="B153" s="128">
        <v>47</v>
      </c>
      <c r="C153" s="128">
        <v>122</v>
      </c>
      <c r="D153" s="30" t="s">
        <v>79</v>
      </c>
      <c r="E153" s="65" t="s">
        <v>422</v>
      </c>
      <c r="F153" s="136" t="str">
        <f>LEFT(D153,SEARCH(" ",D153,LEN(D153)-IF(ISERR(SEARCH(" ",D153,LEN(D153)-4)),6,4)))</f>
        <v>Hồ Ngọc </v>
      </c>
      <c r="G153" s="137" t="str">
        <f>RIGHT(D153,LEN(D153)-SEARCH(" ",D153,LEN(D153)-IF(ISERR(SEARCH(" ",D153,LEN(D153)-4)),6,4)))</f>
        <v>Khánh</v>
      </c>
      <c r="H153" s="138" t="s">
        <v>365</v>
      </c>
      <c r="I153" s="48" t="s">
        <v>182</v>
      </c>
      <c r="J153" s="65" t="s">
        <v>69</v>
      </c>
      <c r="K153" s="48"/>
      <c r="L153" s="128"/>
    </row>
    <row r="154" spans="1:12" s="127" customFormat="1" ht="18" customHeight="1">
      <c r="A154" s="128">
        <v>14</v>
      </c>
      <c r="B154" s="128">
        <v>48</v>
      </c>
      <c r="C154" s="128">
        <v>123</v>
      </c>
      <c r="D154" s="30" t="s">
        <v>72</v>
      </c>
      <c r="E154" s="65" t="s">
        <v>422</v>
      </c>
      <c r="F154" s="136" t="str">
        <f>LEFT(D154,SEARCH(" ",D154,LEN(D154)-IF(ISERR(SEARCH(" ",D154,LEN(D154)-4)),6,4)))</f>
        <v>Nguyễn Ngọc </v>
      </c>
      <c r="G154" s="137" t="str">
        <f>RIGHT(D154,LEN(D154)-SEARCH(" ",D154,LEN(D154)-IF(ISERR(SEARCH(" ",D154,LEN(D154)-4)),6,4)))</f>
        <v>Khánh</v>
      </c>
      <c r="H154" s="138" t="s">
        <v>366</v>
      </c>
      <c r="I154" s="48" t="s">
        <v>182</v>
      </c>
      <c r="J154" s="65" t="s">
        <v>69</v>
      </c>
      <c r="K154" s="48"/>
      <c r="L154" s="128"/>
    </row>
    <row r="155" spans="1:12" s="127" customFormat="1" ht="18" customHeight="1">
      <c r="A155" s="128">
        <v>15</v>
      </c>
      <c r="B155" s="128">
        <v>169</v>
      </c>
      <c r="C155" s="128">
        <v>124</v>
      </c>
      <c r="D155" s="129"/>
      <c r="E155" s="64" t="s">
        <v>426</v>
      </c>
      <c r="F155" s="136" t="s">
        <v>171</v>
      </c>
      <c r="G155" s="137" t="s">
        <v>195</v>
      </c>
      <c r="H155" s="144" t="s">
        <v>196</v>
      </c>
      <c r="I155" s="133" t="s">
        <v>116</v>
      </c>
      <c r="J155" s="175" t="s">
        <v>194</v>
      </c>
      <c r="K155" s="176"/>
      <c r="L155" s="135"/>
    </row>
    <row r="156" spans="1:12" s="127" customFormat="1" ht="18" customHeight="1">
      <c r="A156" s="128">
        <v>16</v>
      </c>
      <c r="B156" s="128">
        <v>49</v>
      </c>
      <c r="C156" s="128">
        <v>125</v>
      </c>
      <c r="D156" s="30" t="s">
        <v>13</v>
      </c>
      <c r="E156" s="65" t="s">
        <v>422</v>
      </c>
      <c r="F156" s="136" t="str">
        <f>LEFT(D156,SEARCH(" ",D156,LEN(D156)-IF(ISERR(SEARCH(" ",D156,LEN(D156)-4)),6,4)))</f>
        <v>Nguyễn Thị Ngọc </v>
      </c>
      <c r="G156" s="137" t="str">
        <f>RIGHT(D156,LEN(D156)-SEARCH(" ",D156,LEN(D156)-IF(ISERR(SEARCH(" ",D156,LEN(D156)-4)),6,4)))</f>
        <v>Lan</v>
      </c>
      <c r="H156" s="138" t="s">
        <v>274</v>
      </c>
      <c r="I156" s="48" t="s">
        <v>116</v>
      </c>
      <c r="J156" s="65" t="s">
        <v>4</v>
      </c>
      <c r="K156" s="48"/>
      <c r="L156" s="128"/>
    </row>
    <row r="157" spans="1:12" s="127" customFormat="1" ht="18" customHeight="1">
      <c r="A157" s="128">
        <v>17</v>
      </c>
      <c r="B157" s="128">
        <v>126</v>
      </c>
      <c r="C157" s="128">
        <v>126</v>
      </c>
      <c r="D157" s="129"/>
      <c r="E157" s="64" t="s">
        <v>614</v>
      </c>
      <c r="F157" s="52" t="s">
        <v>137</v>
      </c>
      <c r="G157" s="55" t="s">
        <v>138</v>
      </c>
      <c r="H157" s="57" t="s">
        <v>139</v>
      </c>
      <c r="I157" s="60" t="s">
        <v>125</v>
      </c>
      <c r="J157" s="66" t="s">
        <v>140</v>
      </c>
      <c r="K157" s="62"/>
      <c r="L157" s="135"/>
    </row>
    <row r="158" spans="1:12" s="127" customFormat="1" ht="18" customHeight="1">
      <c r="A158" s="128">
        <v>18</v>
      </c>
      <c r="B158" s="128">
        <v>170</v>
      </c>
      <c r="C158" s="128">
        <v>127</v>
      </c>
      <c r="D158" s="129"/>
      <c r="E158" s="64" t="s">
        <v>426</v>
      </c>
      <c r="F158" s="136" t="s">
        <v>202</v>
      </c>
      <c r="G158" s="137" t="s">
        <v>138</v>
      </c>
      <c r="H158" s="144" t="s">
        <v>188</v>
      </c>
      <c r="I158" s="133" t="s">
        <v>116</v>
      </c>
      <c r="J158" s="175" t="s">
        <v>194</v>
      </c>
      <c r="K158" s="176"/>
      <c r="L158" s="135"/>
    </row>
    <row r="159" spans="1:12" s="127" customFormat="1" ht="18" customHeight="1">
      <c r="A159" s="128">
        <v>19</v>
      </c>
      <c r="B159" s="128">
        <v>50</v>
      </c>
      <c r="C159" s="128">
        <v>128</v>
      </c>
      <c r="D159" s="30" t="s">
        <v>30</v>
      </c>
      <c r="E159" s="65" t="s">
        <v>422</v>
      </c>
      <c r="F159" s="136" t="str">
        <f>LEFT(D159,SEARCH(" ",D159,LEN(D159)-IF(ISERR(SEARCH(" ",D159,LEN(D159)-4)),6,4)))</f>
        <v>Nguyễn Thị </v>
      </c>
      <c r="G159" s="137" t="str">
        <f>RIGHT(D159,LEN(D159)-SEARCH(" ",D159,LEN(D159)-IF(ISERR(SEARCH(" ",D159,LEN(D159)-4)),6,4)))</f>
        <v>Lăng</v>
      </c>
      <c r="H159" s="138" t="s">
        <v>291</v>
      </c>
      <c r="I159" s="48" t="s">
        <v>116</v>
      </c>
      <c r="J159" s="65" t="s">
        <v>25</v>
      </c>
      <c r="K159" s="48"/>
      <c r="L159" s="128"/>
    </row>
    <row r="160" spans="1:12" s="127" customFormat="1" ht="18" customHeight="1">
      <c r="A160" s="128">
        <v>20</v>
      </c>
      <c r="B160" s="128">
        <v>51</v>
      </c>
      <c r="C160" s="128">
        <v>129</v>
      </c>
      <c r="D160" s="30" t="s">
        <v>11</v>
      </c>
      <c r="E160" s="65" t="s">
        <v>422</v>
      </c>
      <c r="F160" s="136" t="str">
        <f>LEFT(D160,SEARCH(" ",D160,LEN(D160)-IF(ISERR(SEARCH(" ",D160,LEN(D160)-4)),6,4)))</f>
        <v>Lưu Thị </v>
      </c>
      <c r="G160" s="137" t="str">
        <f>RIGHT(D160,LEN(D160)-SEARCH(" ",D160,LEN(D160)-IF(ISERR(SEARCH(" ",D160,LEN(D160)-4)),6,4)))</f>
        <v>Liên</v>
      </c>
      <c r="H160" s="138" t="s">
        <v>275</v>
      </c>
      <c r="I160" s="48" t="s">
        <v>116</v>
      </c>
      <c r="J160" s="65" t="s">
        <v>4</v>
      </c>
      <c r="K160" s="48"/>
      <c r="L160" s="128"/>
    </row>
    <row r="161" spans="1:12" s="181" customFormat="1" ht="18" customHeight="1">
      <c r="A161" s="128">
        <v>21</v>
      </c>
      <c r="B161" s="128">
        <v>210</v>
      </c>
      <c r="C161" s="128">
        <v>130</v>
      </c>
      <c r="D161" s="129"/>
      <c r="E161" s="64" t="s">
        <v>627</v>
      </c>
      <c r="F161" s="146" t="s">
        <v>449</v>
      </c>
      <c r="G161" s="147" t="s">
        <v>487</v>
      </c>
      <c r="H161" s="148" t="s">
        <v>259</v>
      </c>
      <c r="I161" s="149" t="s">
        <v>116</v>
      </c>
      <c r="J161" s="150" t="s">
        <v>254</v>
      </c>
      <c r="K161" s="151"/>
      <c r="L161" s="135"/>
    </row>
    <row r="162" spans="1:12" s="182" customFormat="1" ht="18" customHeight="1">
      <c r="A162" s="128">
        <v>22</v>
      </c>
      <c r="B162" s="128">
        <v>52</v>
      </c>
      <c r="C162" s="128">
        <v>131</v>
      </c>
      <c r="D162" s="30" t="s">
        <v>23</v>
      </c>
      <c r="E162" s="65" t="s">
        <v>422</v>
      </c>
      <c r="F162" s="136" t="str">
        <f>LEFT(D162,SEARCH(" ",D162,LEN(D162)-IF(ISERR(SEARCH(" ",D162,LEN(D162)-4)),6,4)))</f>
        <v>Nguyễn Đình </v>
      </c>
      <c r="G162" s="137" t="str">
        <f>RIGHT(D162,LEN(D162)-SEARCH(" ",D162,LEN(D162)-IF(ISERR(SEARCH(" ",D162,LEN(D162)-4)),6,4)))</f>
        <v>Linh</v>
      </c>
      <c r="H162" s="138" t="s">
        <v>292</v>
      </c>
      <c r="I162" s="48" t="s">
        <v>182</v>
      </c>
      <c r="J162" s="65" t="s">
        <v>25</v>
      </c>
      <c r="K162" s="48"/>
      <c r="L162" s="128"/>
    </row>
    <row r="163" spans="1:12" ht="18" customHeight="1">
      <c r="A163" s="128">
        <v>23</v>
      </c>
      <c r="B163" s="128">
        <v>139</v>
      </c>
      <c r="C163" s="128">
        <v>132</v>
      </c>
      <c r="D163" s="129"/>
      <c r="E163" s="3" t="s">
        <v>615</v>
      </c>
      <c r="F163" s="34" t="s">
        <v>177</v>
      </c>
      <c r="G163" s="36" t="s">
        <v>178</v>
      </c>
      <c r="H163" s="15" t="s">
        <v>179</v>
      </c>
      <c r="I163" s="45" t="s">
        <v>116</v>
      </c>
      <c r="J163" s="2" t="s">
        <v>170</v>
      </c>
      <c r="K163" s="63"/>
      <c r="L163" s="135"/>
    </row>
    <row r="164" spans="1:12" ht="18" customHeight="1">
      <c r="A164" s="128">
        <v>24</v>
      </c>
      <c r="B164" s="128">
        <v>211</v>
      </c>
      <c r="C164" s="128">
        <v>133</v>
      </c>
      <c r="D164" s="129"/>
      <c r="E164" s="3" t="s">
        <v>627</v>
      </c>
      <c r="F164" s="184" t="s">
        <v>488</v>
      </c>
      <c r="G164" s="185" t="s">
        <v>178</v>
      </c>
      <c r="H164" s="186" t="s">
        <v>260</v>
      </c>
      <c r="I164" s="187" t="s">
        <v>116</v>
      </c>
      <c r="J164" s="188" t="s">
        <v>254</v>
      </c>
      <c r="K164" s="151"/>
      <c r="L164" s="135"/>
    </row>
    <row r="165" spans="1:12" ht="18" customHeight="1">
      <c r="A165" s="128">
        <v>25</v>
      </c>
      <c r="B165" s="128">
        <v>212</v>
      </c>
      <c r="C165" s="128">
        <v>134</v>
      </c>
      <c r="D165" s="129"/>
      <c r="E165" s="3" t="s">
        <v>627</v>
      </c>
      <c r="F165" s="184" t="s">
        <v>473</v>
      </c>
      <c r="G165" s="185" t="s">
        <v>178</v>
      </c>
      <c r="H165" s="189" t="s">
        <v>245</v>
      </c>
      <c r="I165" s="190" t="s">
        <v>116</v>
      </c>
      <c r="J165" s="191" t="s">
        <v>246</v>
      </c>
      <c r="K165" s="179"/>
      <c r="L165" s="135"/>
    </row>
    <row r="166" spans="1:12" ht="18" customHeight="1">
      <c r="A166" s="128">
        <v>26</v>
      </c>
      <c r="B166" s="128">
        <v>213</v>
      </c>
      <c r="C166" s="128">
        <v>135</v>
      </c>
      <c r="D166" s="129"/>
      <c r="E166" s="3" t="s">
        <v>627</v>
      </c>
      <c r="F166" s="184" t="s">
        <v>478</v>
      </c>
      <c r="G166" s="185" t="s">
        <v>178</v>
      </c>
      <c r="H166" s="189" t="s">
        <v>251</v>
      </c>
      <c r="I166" s="190" t="s">
        <v>116</v>
      </c>
      <c r="J166" s="191" t="s">
        <v>246</v>
      </c>
      <c r="K166" s="179"/>
      <c r="L166" s="135"/>
    </row>
    <row r="167" spans="1:12" ht="18" customHeight="1">
      <c r="A167" s="128">
        <v>27</v>
      </c>
      <c r="B167" s="128">
        <v>214</v>
      </c>
      <c r="C167" s="128">
        <v>136</v>
      </c>
      <c r="D167" s="129"/>
      <c r="E167" s="3" t="s">
        <v>627</v>
      </c>
      <c r="F167" s="192" t="s">
        <v>435</v>
      </c>
      <c r="G167" s="193" t="s">
        <v>178</v>
      </c>
      <c r="H167" s="194">
        <v>34025</v>
      </c>
      <c r="I167" s="195" t="s">
        <v>116</v>
      </c>
      <c r="J167" s="196" t="s">
        <v>241</v>
      </c>
      <c r="K167" s="142"/>
      <c r="L167" s="135"/>
    </row>
    <row r="168" spans="1:12" ht="18" customHeight="1">
      <c r="A168" s="128">
        <v>28</v>
      </c>
      <c r="B168" s="128">
        <v>215</v>
      </c>
      <c r="C168" s="128">
        <v>137</v>
      </c>
      <c r="D168" s="129"/>
      <c r="E168" s="3" t="s">
        <v>627</v>
      </c>
      <c r="F168" s="192" t="s">
        <v>448</v>
      </c>
      <c r="G168" s="193" t="s">
        <v>178</v>
      </c>
      <c r="H168" s="194">
        <v>34061</v>
      </c>
      <c r="I168" s="195" t="s">
        <v>116</v>
      </c>
      <c r="J168" s="196" t="s">
        <v>243</v>
      </c>
      <c r="K168" s="142"/>
      <c r="L168" s="135"/>
    </row>
    <row r="169" spans="1:12" ht="18" customHeight="1">
      <c r="A169" s="128">
        <v>29</v>
      </c>
      <c r="B169" s="128">
        <v>53</v>
      </c>
      <c r="C169" s="128">
        <v>138</v>
      </c>
      <c r="D169" s="30" t="s">
        <v>100</v>
      </c>
      <c r="E169" s="197" t="s">
        <v>422</v>
      </c>
      <c r="F169" s="198" t="str">
        <f>LEFT(D169,SEARCH(" ",D169,LEN(D169)-IF(ISERR(SEARCH(" ",D169,LEN(D169)-4)),6,4)))</f>
        <v>Nguyễn Thị </v>
      </c>
      <c r="G169" s="199" t="str">
        <f>RIGHT(D169,LEN(D169)-SEARCH(" ",D169,LEN(D169)-IF(ISERR(SEARCH(" ",D169,LEN(D169)-4)),6,4)))</f>
        <v>Loan</v>
      </c>
      <c r="H169" s="200" t="s">
        <v>101</v>
      </c>
      <c r="I169" s="201" t="s">
        <v>116</v>
      </c>
      <c r="J169" s="197" t="s">
        <v>92</v>
      </c>
      <c r="K169" s="48"/>
      <c r="L169" s="128"/>
    </row>
    <row r="170" spans="1:12" ht="18" customHeight="1">
      <c r="A170" s="128">
        <v>30</v>
      </c>
      <c r="B170" s="128">
        <v>171</v>
      </c>
      <c r="C170" s="128">
        <v>139</v>
      </c>
      <c r="D170" s="129"/>
      <c r="E170" s="3" t="s">
        <v>426</v>
      </c>
      <c r="F170" s="198" t="s">
        <v>209</v>
      </c>
      <c r="G170" s="199" t="s">
        <v>210</v>
      </c>
      <c r="H170" s="202" t="s">
        <v>211</v>
      </c>
      <c r="I170" s="203" t="s">
        <v>116</v>
      </c>
      <c r="J170" s="204" t="s">
        <v>194</v>
      </c>
      <c r="K170" s="176"/>
      <c r="L170" s="135"/>
    </row>
    <row r="171" spans="1:12" ht="18" customHeight="1">
      <c r="A171" s="128">
        <v>31</v>
      </c>
      <c r="B171" s="128">
        <v>54</v>
      </c>
      <c r="C171" s="128">
        <v>140</v>
      </c>
      <c r="D171" s="30" t="s">
        <v>50</v>
      </c>
      <c r="E171" s="197" t="s">
        <v>422</v>
      </c>
      <c r="F171" s="198" t="str">
        <f>LEFT(D171,SEARCH(" ",D171,LEN(D171)-IF(ISERR(SEARCH(" ",D171,LEN(D171)-4)),6,4)))</f>
        <v>Dương Thành </v>
      </c>
      <c r="G171" s="199" t="str">
        <f>RIGHT(D171,LEN(D171)-SEARCH(" ",D171,LEN(D171)-IF(ISERR(SEARCH(" ",D171,LEN(D171)-4)),6,4)))</f>
        <v>Long</v>
      </c>
      <c r="H171" s="200" t="s">
        <v>331</v>
      </c>
      <c r="I171" s="201" t="s">
        <v>182</v>
      </c>
      <c r="J171" s="197" t="s">
        <v>42</v>
      </c>
      <c r="K171" s="48"/>
      <c r="L171" s="128"/>
    </row>
    <row r="172" spans="1:12" ht="18" customHeight="1">
      <c r="A172" s="128">
        <v>32</v>
      </c>
      <c r="B172" s="128">
        <v>55</v>
      </c>
      <c r="C172" s="128">
        <v>141</v>
      </c>
      <c r="D172" s="30" t="s">
        <v>86</v>
      </c>
      <c r="E172" s="197" t="s">
        <v>422</v>
      </c>
      <c r="F172" s="198" t="str">
        <f>LEFT(D172,SEARCH(" ",D172,LEN(D172)-IF(ISERR(SEARCH(" ",D172,LEN(D172)-4)),6,4)))</f>
        <v>Đỗ Thành </v>
      </c>
      <c r="G172" s="199" t="str">
        <f>RIGHT(D172,LEN(D172)-SEARCH(" ",D172,LEN(D172)-IF(ISERR(SEARCH(" ",D172,LEN(D172)-4)),6,4)))</f>
        <v>Long</v>
      </c>
      <c r="H172" s="200" t="s">
        <v>367</v>
      </c>
      <c r="I172" s="201" t="s">
        <v>182</v>
      </c>
      <c r="J172" s="197" t="s">
        <v>69</v>
      </c>
      <c r="K172" s="48"/>
      <c r="L172" s="128"/>
    </row>
    <row r="173" spans="1:12" ht="18" customHeight="1">
      <c r="A173" s="153">
        <v>33</v>
      </c>
      <c r="B173" s="153">
        <v>127</v>
      </c>
      <c r="C173" s="153">
        <v>142</v>
      </c>
      <c r="D173" s="154"/>
      <c r="E173" s="6" t="s">
        <v>614</v>
      </c>
      <c r="F173" s="93" t="s">
        <v>141</v>
      </c>
      <c r="G173" s="94" t="s">
        <v>142</v>
      </c>
      <c r="H173" s="95" t="s">
        <v>143</v>
      </c>
      <c r="I173" s="86" t="s">
        <v>118</v>
      </c>
      <c r="J173" s="96" t="s">
        <v>130</v>
      </c>
      <c r="K173" s="75"/>
      <c r="L173" s="155"/>
    </row>
    <row r="174" spans="1:12" s="127" customFormat="1" ht="27" customHeight="1">
      <c r="A174" s="156"/>
      <c r="B174" s="156"/>
      <c r="C174" s="156"/>
      <c r="D174" s="157"/>
      <c r="E174" s="8" t="s">
        <v>641</v>
      </c>
      <c r="F174" s="88"/>
      <c r="G174" s="89"/>
      <c r="H174" s="90"/>
      <c r="I174" s="91"/>
      <c r="J174" s="7"/>
      <c r="K174" s="92"/>
      <c r="L174" s="158"/>
    </row>
    <row r="175" spans="1:12" s="127" customFormat="1" ht="21" customHeight="1">
      <c r="A175" s="156"/>
      <c r="B175" s="156"/>
      <c r="C175" s="156"/>
      <c r="D175" s="157"/>
      <c r="E175" s="8" t="s">
        <v>668</v>
      </c>
      <c r="F175" s="88"/>
      <c r="G175" s="89" t="s">
        <v>643</v>
      </c>
      <c r="H175" s="90"/>
      <c r="I175" s="91"/>
      <c r="J175" s="7"/>
      <c r="K175" s="92"/>
      <c r="L175" s="158"/>
    </row>
    <row r="176" spans="1:12" s="127" customFormat="1" ht="18" customHeight="1">
      <c r="A176" s="156"/>
      <c r="B176" s="156"/>
      <c r="C176" s="156"/>
      <c r="D176" s="157"/>
      <c r="E176" s="9"/>
      <c r="F176" s="88"/>
      <c r="G176" s="89"/>
      <c r="H176" s="90"/>
      <c r="I176" s="91"/>
      <c r="J176" s="7"/>
      <c r="K176" s="92"/>
      <c r="L176" s="158"/>
    </row>
    <row r="177" spans="1:17" s="41" customFormat="1" ht="16.5" customHeight="1">
      <c r="A177" s="40" t="s">
        <v>612</v>
      </c>
      <c r="E177" s="42"/>
      <c r="G177" s="43" t="s">
        <v>616</v>
      </c>
      <c r="I177" s="103"/>
      <c r="J177" s="42"/>
      <c r="K177" s="103"/>
      <c r="L177" s="103"/>
      <c r="Q177" s="104"/>
    </row>
    <row r="178" spans="1:17" s="41" customFormat="1" ht="19.5" customHeight="1">
      <c r="A178" s="105" t="s">
        <v>613</v>
      </c>
      <c r="C178" s="105"/>
      <c r="D178" s="105"/>
      <c r="E178" s="106"/>
      <c r="F178" s="104"/>
      <c r="H178" s="107" t="s">
        <v>617</v>
      </c>
      <c r="I178" s="103"/>
      <c r="J178" s="42"/>
      <c r="K178" s="103"/>
      <c r="L178" s="103"/>
      <c r="Q178" s="108"/>
    </row>
    <row r="179" spans="5:17" s="41" customFormat="1" ht="8.25" customHeight="1">
      <c r="E179" s="42"/>
      <c r="G179" s="109"/>
      <c r="H179" s="110"/>
      <c r="I179" s="110"/>
      <c r="J179" s="42"/>
      <c r="K179" s="110"/>
      <c r="L179" s="110"/>
      <c r="M179" s="109"/>
      <c r="N179" s="109"/>
      <c r="O179" s="109"/>
      <c r="Q179" s="109"/>
    </row>
    <row r="180" spans="3:14" s="41" customFormat="1" ht="21.75" customHeight="1">
      <c r="C180" s="111" t="s">
        <v>630</v>
      </c>
      <c r="E180" s="42"/>
      <c r="H180" s="112"/>
      <c r="I180" s="103"/>
      <c r="J180" s="106"/>
      <c r="K180" s="112"/>
      <c r="L180" s="112"/>
      <c r="M180" s="113"/>
      <c r="N180" s="113"/>
    </row>
    <row r="181" spans="3:14" s="41" customFormat="1" ht="21" customHeight="1">
      <c r="C181" s="113"/>
      <c r="D181" s="113"/>
      <c r="E181" s="106"/>
      <c r="F181" s="114" t="s">
        <v>670</v>
      </c>
      <c r="H181" s="112"/>
      <c r="I181" s="103"/>
      <c r="J181" s="106"/>
      <c r="K181" s="112"/>
      <c r="L181" s="112"/>
      <c r="M181" s="113"/>
      <c r="N181" s="113"/>
    </row>
    <row r="182" spans="3:14" s="41" customFormat="1" ht="21" customHeight="1">
      <c r="C182" s="113"/>
      <c r="D182" s="113"/>
      <c r="E182" s="106"/>
      <c r="F182" s="114" t="s">
        <v>640</v>
      </c>
      <c r="H182" s="112"/>
      <c r="I182" s="103"/>
      <c r="J182" s="106"/>
      <c r="K182" s="112" t="s">
        <v>649</v>
      </c>
      <c r="L182" s="112"/>
      <c r="M182" s="113"/>
      <c r="N182" s="113"/>
    </row>
    <row r="183" spans="1:15" s="119" customFormat="1" ht="9.75" customHeight="1">
      <c r="A183" s="115"/>
      <c r="B183" s="115"/>
      <c r="C183" s="115"/>
      <c r="D183" s="115"/>
      <c r="E183" s="116"/>
      <c r="F183" s="115"/>
      <c r="G183" s="117"/>
      <c r="H183" s="116"/>
      <c r="I183" s="118"/>
      <c r="J183" s="116"/>
      <c r="K183" s="116"/>
      <c r="L183" s="116"/>
      <c r="M183" s="115"/>
      <c r="N183" s="115"/>
      <c r="O183" s="115"/>
    </row>
    <row r="184" spans="1:12" s="13" customFormat="1" ht="22.5" customHeight="1">
      <c r="A184" s="10" t="s">
        <v>634</v>
      </c>
      <c r="B184" s="10" t="s">
        <v>634</v>
      </c>
      <c r="C184" s="10" t="s">
        <v>121</v>
      </c>
      <c r="D184" s="11" t="s">
        <v>112</v>
      </c>
      <c r="E184" s="37" t="s">
        <v>421</v>
      </c>
      <c r="F184" s="31" t="s">
        <v>383</v>
      </c>
      <c r="G184" s="32" t="s">
        <v>269</v>
      </c>
      <c r="H184" s="12" t="s">
        <v>113</v>
      </c>
      <c r="I184" s="11" t="s">
        <v>384</v>
      </c>
      <c r="J184" s="11" t="s">
        <v>114</v>
      </c>
      <c r="K184" s="11" t="s">
        <v>644</v>
      </c>
      <c r="L184" s="10" t="s">
        <v>115</v>
      </c>
    </row>
    <row r="185" spans="1:12" ht="18.75" customHeight="1">
      <c r="A185" s="128">
        <v>1</v>
      </c>
      <c r="B185" s="128">
        <v>56</v>
      </c>
      <c r="C185" s="128">
        <v>143</v>
      </c>
      <c r="D185" s="30" t="s">
        <v>111</v>
      </c>
      <c r="E185" s="197" t="s">
        <v>422</v>
      </c>
      <c r="F185" s="198" t="str">
        <f>LEFT(D185,SEARCH(" ",D185,LEN(D185)-IF(ISERR(SEARCH(" ",D185,LEN(D185)-4)),6,4)))</f>
        <v>Bùi Văn </v>
      </c>
      <c r="G185" s="199" t="str">
        <f>RIGHT(D185,LEN(D185)-SEARCH(" ",D185,LEN(D185)-IF(ISERR(SEARCH(" ",D185,LEN(D185)-4)),6,4)))</f>
        <v>Lượng</v>
      </c>
      <c r="H185" s="200" t="s">
        <v>368</v>
      </c>
      <c r="I185" s="201" t="s">
        <v>182</v>
      </c>
      <c r="J185" s="197" t="s">
        <v>69</v>
      </c>
      <c r="K185" s="48"/>
      <c r="L185" s="128"/>
    </row>
    <row r="186" spans="1:12" ht="18.75" customHeight="1">
      <c r="A186" s="128">
        <v>2</v>
      </c>
      <c r="B186" s="128">
        <v>216</v>
      </c>
      <c r="C186" s="128">
        <v>144</v>
      </c>
      <c r="D186" s="129"/>
      <c r="E186" s="3" t="s">
        <v>627</v>
      </c>
      <c r="F186" s="192" t="s">
        <v>449</v>
      </c>
      <c r="G186" s="193" t="s">
        <v>450</v>
      </c>
      <c r="H186" s="194">
        <v>34042</v>
      </c>
      <c r="I186" s="205" t="s">
        <v>116</v>
      </c>
      <c r="J186" s="196" t="s">
        <v>243</v>
      </c>
      <c r="K186" s="142"/>
      <c r="L186" s="135"/>
    </row>
    <row r="187" spans="1:12" ht="18" customHeight="1">
      <c r="A187" s="128">
        <v>3</v>
      </c>
      <c r="B187" s="128">
        <v>57</v>
      </c>
      <c r="C187" s="128">
        <v>145</v>
      </c>
      <c r="D187" s="30" t="s">
        <v>75</v>
      </c>
      <c r="E187" s="197" t="s">
        <v>422</v>
      </c>
      <c r="F187" s="198" t="str">
        <f>LEFT(D187,SEARCH(" ",D187,LEN(D187)-IF(ISERR(SEARCH(" ",D187,LEN(D187)-4)),6,4)))</f>
        <v>Nguyễn Thị Thảo </v>
      </c>
      <c r="G187" s="199" t="str">
        <f>RIGHT(D187,LEN(D187)-SEARCH(" ",D187,LEN(D187)-IF(ISERR(SEARCH(" ",D187,LEN(D187)-4)),6,4)))</f>
        <v>Ly</v>
      </c>
      <c r="H187" s="200" t="s">
        <v>369</v>
      </c>
      <c r="I187" s="201" t="s">
        <v>116</v>
      </c>
      <c r="J187" s="197" t="s">
        <v>69</v>
      </c>
      <c r="K187" s="48"/>
      <c r="L187" s="128"/>
    </row>
    <row r="188" spans="1:12" ht="18" customHeight="1">
      <c r="A188" s="128">
        <v>4</v>
      </c>
      <c r="B188" s="128">
        <v>168</v>
      </c>
      <c r="C188" s="128">
        <v>146</v>
      </c>
      <c r="D188" s="129"/>
      <c r="E188" s="3" t="s">
        <v>425</v>
      </c>
      <c r="F188" s="33" t="s">
        <v>186</v>
      </c>
      <c r="G188" s="35" t="s">
        <v>187</v>
      </c>
      <c r="H188" s="14" t="s">
        <v>188</v>
      </c>
      <c r="I188" s="44" t="s">
        <v>116</v>
      </c>
      <c r="J188" s="4" t="s">
        <v>189</v>
      </c>
      <c r="K188" s="62"/>
      <c r="L188" s="135"/>
    </row>
    <row r="189" spans="1:12" ht="18" customHeight="1">
      <c r="A189" s="128">
        <v>5</v>
      </c>
      <c r="B189" s="128">
        <v>58</v>
      </c>
      <c r="C189" s="128">
        <v>147</v>
      </c>
      <c r="D189" s="30" t="s">
        <v>28</v>
      </c>
      <c r="E189" s="197" t="s">
        <v>422</v>
      </c>
      <c r="F189" s="198" t="str">
        <f>LEFT(D189,SEARCH(" ",D189,LEN(D189)-IF(ISERR(SEARCH(" ",D189,LEN(D189)-4)),6,4)))</f>
        <v>Trần Thị </v>
      </c>
      <c r="G189" s="199" t="str">
        <f>RIGHT(D189,LEN(D189)-SEARCH(" ",D189,LEN(D189)-IF(ISERR(SEARCH(" ",D189,LEN(D189)-4)),6,4)))</f>
        <v>Lý</v>
      </c>
      <c r="H189" s="200" t="s">
        <v>293</v>
      </c>
      <c r="I189" s="201" t="s">
        <v>116</v>
      </c>
      <c r="J189" s="197" t="s">
        <v>25</v>
      </c>
      <c r="K189" s="48"/>
      <c r="L189" s="128"/>
    </row>
    <row r="190" spans="1:12" ht="18" customHeight="1">
      <c r="A190" s="128">
        <v>6</v>
      </c>
      <c r="B190" s="128">
        <v>59</v>
      </c>
      <c r="C190" s="128">
        <v>148</v>
      </c>
      <c r="D190" s="30" t="s">
        <v>20</v>
      </c>
      <c r="E190" s="197" t="s">
        <v>422</v>
      </c>
      <c r="F190" s="198" t="str">
        <f>LEFT(D190,SEARCH(" ",D190,LEN(D190)-IF(ISERR(SEARCH(" ",D190,LEN(D190)-4)),6,4)))</f>
        <v>Lê Thị Thanh </v>
      </c>
      <c r="G190" s="199" t="str">
        <f>RIGHT(D190,LEN(D190)-SEARCH(" ",D190,LEN(D190)-IF(ISERR(SEARCH(" ",D190,LEN(D190)-4)),6,4)))</f>
        <v>Mai</v>
      </c>
      <c r="H190" s="200" t="s">
        <v>294</v>
      </c>
      <c r="I190" s="201" t="s">
        <v>116</v>
      </c>
      <c r="J190" s="197" t="s">
        <v>25</v>
      </c>
      <c r="K190" s="48"/>
      <c r="L190" s="128"/>
    </row>
    <row r="191" spans="1:12" ht="18" customHeight="1">
      <c r="A191" s="128">
        <v>7</v>
      </c>
      <c r="B191" s="128">
        <v>128</v>
      </c>
      <c r="C191" s="128">
        <v>149</v>
      </c>
      <c r="D191" s="129"/>
      <c r="E191" s="3" t="s">
        <v>614</v>
      </c>
      <c r="F191" s="33" t="s">
        <v>144</v>
      </c>
      <c r="G191" s="35" t="s">
        <v>145</v>
      </c>
      <c r="H191" s="14" t="s">
        <v>146</v>
      </c>
      <c r="I191" s="44" t="s">
        <v>125</v>
      </c>
      <c r="J191" s="4" t="s">
        <v>1</v>
      </c>
      <c r="K191" s="62"/>
      <c r="L191" s="135"/>
    </row>
    <row r="192" spans="1:12" ht="18" customHeight="1">
      <c r="A192" s="128">
        <v>8</v>
      </c>
      <c r="B192" s="128">
        <v>60</v>
      </c>
      <c r="C192" s="128">
        <v>150</v>
      </c>
      <c r="D192" s="30" t="s">
        <v>64</v>
      </c>
      <c r="E192" s="197" t="s">
        <v>422</v>
      </c>
      <c r="F192" s="198" t="str">
        <f>LEFT(D192,SEARCH(" ",D192,LEN(D192)-IF(ISERR(SEARCH(" ",D192,LEN(D192)-4)),6,4)))</f>
        <v>Nguyễn Đức </v>
      </c>
      <c r="G192" s="199" t="str">
        <f>RIGHT(D192,LEN(D192)-SEARCH(" ",D192,LEN(D192)-IF(ISERR(SEARCH(" ",D192,LEN(D192)-4)),6,4)))</f>
        <v>Mạnh</v>
      </c>
      <c r="H192" s="200" t="s">
        <v>290</v>
      </c>
      <c r="I192" s="201" t="s">
        <v>182</v>
      </c>
      <c r="J192" s="197" t="s">
        <v>42</v>
      </c>
      <c r="K192" s="48"/>
      <c r="L192" s="128"/>
    </row>
    <row r="193" spans="1:12" ht="18" customHeight="1">
      <c r="A193" s="128">
        <v>9</v>
      </c>
      <c r="B193" s="128">
        <v>61</v>
      </c>
      <c r="C193" s="128">
        <v>151</v>
      </c>
      <c r="D193" s="30" t="s">
        <v>66</v>
      </c>
      <c r="E193" s="197" t="s">
        <v>422</v>
      </c>
      <c r="F193" s="198" t="str">
        <f>LEFT(D193,SEARCH(" ",D193,LEN(D193)-IF(ISERR(SEARCH(" ",D193,LEN(D193)-4)),6,4)))</f>
        <v>Phan Duy </v>
      </c>
      <c r="G193" s="199" t="str">
        <f>RIGHT(D193,LEN(D193)-SEARCH(" ",D193,LEN(D193)-IF(ISERR(SEARCH(" ",D193,LEN(D193)-4)),6,4)))</f>
        <v>Mạnh</v>
      </c>
      <c r="H193" s="200" t="s">
        <v>332</v>
      </c>
      <c r="I193" s="201" t="s">
        <v>182</v>
      </c>
      <c r="J193" s="197" t="s">
        <v>42</v>
      </c>
      <c r="K193" s="48"/>
      <c r="L193" s="128"/>
    </row>
    <row r="194" spans="1:12" ht="18" customHeight="1">
      <c r="A194" s="128">
        <v>10</v>
      </c>
      <c r="B194" s="128">
        <v>62</v>
      </c>
      <c r="C194" s="128">
        <v>152</v>
      </c>
      <c r="D194" s="206" t="s">
        <v>379</v>
      </c>
      <c r="E194" s="197" t="s">
        <v>422</v>
      </c>
      <c r="F194" s="198" t="str">
        <f>LEFT(D194,SEARCH(" ",D194,LEN(D194)-IF(ISERR(SEARCH(" ",D194,LEN(D194)-4)),6,4)))</f>
        <v>Vũ Tiến </v>
      </c>
      <c r="G194" s="199" t="str">
        <f>RIGHT(D194,LEN(D194)-SEARCH(" ",D194,LEN(D194)-IF(ISERR(SEARCH(" ",D194,LEN(D194)-4)),6,4)))</f>
        <v>Mạnh</v>
      </c>
      <c r="H194" s="200" t="s">
        <v>380</v>
      </c>
      <c r="I194" s="207" t="s">
        <v>182</v>
      </c>
      <c r="J194" s="208" t="s">
        <v>381</v>
      </c>
      <c r="K194" s="209"/>
      <c r="L194" s="210"/>
    </row>
    <row r="195" spans="1:12" ht="18" customHeight="1">
      <c r="A195" s="128">
        <v>11</v>
      </c>
      <c r="B195" s="128">
        <v>217</v>
      </c>
      <c r="C195" s="128">
        <v>153</v>
      </c>
      <c r="D195" s="129"/>
      <c r="E195" s="3" t="s">
        <v>627</v>
      </c>
      <c r="F195" s="184" t="s">
        <v>489</v>
      </c>
      <c r="G195" s="185" t="s">
        <v>490</v>
      </c>
      <c r="H195" s="186">
        <v>33169</v>
      </c>
      <c r="I195" s="187" t="s">
        <v>182</v>
      </c>
      <c r="J195" s="188" t="s">
        <v>254</v>
      </c>
      <c r="K195" s="151"/>
      <c r="L195" s="135"/>
    </row>
    <row r="196" spans="1:12" ht="18" customHeight="1">
      <c r="A196" s="128">
        <v>12</v>
      </c>
      <c r="B196" s="128">
        <v>63</v>
      </c>
      <c r="C196" s="128">
        <v>154</v>
      </c>
      <c r="D196" s="30" t="s">
        <v>19</v>
      </c>
      <c r="E196" s="197" t="s">
        <v>422</v>
      </c>
      <c r="F196" s="198" t="str">
        <f>LEFT(D196,SEARCH(" ",D196,LEN(D196)-IF(ISERR(SEARCH(" ",D196,LEN(D196)-4)),6,4)))</f>
        <v>Dương Văn </v>
      </c>
      <c r="G196" s="199" t="str">
        <f>RIGHT(D196,LEN(D196)-SEARCH(" ",D196,LEN(D196)-IF(ISERR(SEARCH(" ",D196,LEN(D196)-4)),6,4)))</f>
        <v>Minh</v>
      </c>
      <c r="H196" s="200" t="s">
        <v>295</v>
      </c>
      <c r="I196" s="201" t="s">
        <v>182</v>
      </c>
      <c r="J196" s="197" t="s">
        <v>25</v>
      </c>
      <c r="K196" s="48"/>
      <c r="L196" s="128"/>
    </row>
    <row r="197" spans="1:12" ht="18" customHeight="1">
      <c r="A197" s="128">
        <v>13</v>
      </c>
      <c r="B197" s="128">
        <v>64</v>
      </c>
      <c r="C197" s="128">
        <v>155</v>
      </c>
      <c r="D197" s="30" t="s">
        <v>93</v>
      </c>
      <c r="E197" s="197" t="s">
        <v>422</v>
      </c>
      <c r="F197" s="198" t="str">
        <f>LEFT(D197,SEARCH(" ",D197,LEN(D197)-IF(ISERR(SEARCH(" ",D197,LEN(D197)-4)),6,4)))</f>
        <v>Nguyễn Văn </v>
      </c>
      <c r="G197" s="199" t="str">
        <f>RIGHT(D197,LEN(D197)-SEARCH(" ",D197,LEN(D197)-IF(ISERR(SEARCH(" ",D197,LEN(D197)-4)),6,4)))</f>
        <v>Minh</v>
      </c>
      <c r="H197" s="200" t="s">
        <v>297</v>
      </c>
      <c r="I197" s="201" t="s">
        <v>182</v>
      </c>
      <c r="J197" s="197" t="s">
        <v>92</v>
      </c>
      <c r="K197" s="48"/>
      <c r="L197" s="128"/>
    </row>
    <row r="198" spans="1:12" ht="18" customHeight="1">
      <c r="A198" s="128">
        <v>14</v>
      </c>
      <c r="B198" s="128">
        <v>65</v>
      </c>
      <c r="C198" s="128">
        <v>156</v>
      </c>
      <c r="D198" s="30" t="s">
        <v>48</v>
      </c>
      <c r="E198" s="197" t="s">
        <v>422</v>
      </c>
      <c r="F198" s="198" t="str">
        <f>LEFT(D198,SEARCH(" ",D198,LEN(D198)-IF(ISERR(SEARCH(" ",D198,LEN(D198)-4)),6,4)))</f>
        <v>Nguyễn Hoàng </v>
      </c>
      <c r="G198" s="199" t="str">
        <f>RIGHT(D198,LEN(D198)-SEARCH(" ",D198,LEN(D198)-IF(ISERR(SEARCH(" ",D198,LEN(D198)-4)),6,4)))</f>
        <v>Minh</v>
      </c>
      <c r="H198" s="200" t="s">
        <v>333</v>
      </c>
      <c r="I198" s="201" t="s">
        <v>182</v>
      </c>
      <c r="J198" s="197" t="s">
        <v>42</v>
      </c>
      <c r="K198" s="48"/>
      <c r="L198" s="128"/>
    </row>
    <row r="199" spans="1:12" ht="18" customHeight="1">
      <c r="A199" s="128">
        <v>15</v>
      </c>
      <c r="B199" s="128">
        <v>218</v>
      </c>
      <c r="C199" s="128">
        <v>157</v>
      </c>
      <c r="D199" s="129"/>
      <c r="E199" s="3" t="s">
        <v>627</v>
      </c>
      <c r="F199" s="192" t="s">
        <v>453</v>
      </c>
      <c r="G199" s="193" t="s">
        <v>454</v>
      </c>
      <c r="H199" s="194">
        <v>34120</v>
      </c>
      <c r="I199" s="195" t="s">
        <v>116</v>
      </c>
      <c r="J199" s="196" t="s">
        <v>243</v>
      </c>
      <c r="K199" s="142"/>
      <c r="L199" s="135"/>
    </row>
    <row r="200" spans="1:12" ht="18" customHeight="1">
      <c r="A200" s="128">
        <v>16</v>
      </c>
      <c r="B200" s="128">
        <v>66</v>
      </c>
      <c r="C200" s="128">
        <v>158</v>
      </c>
      <c r="D200" s="30" t="s">
        <v>307</v>
      </c>
      <c r="E200" s="197" t="s">
        <v>422</v>
      </c>
      <c r="F200" s="198" t="str">
        <f aca="true" t="shared" si="2" ref="F200:F206">LEFT(D200,SEARCH(" ",D200,LEN(D200)-IF(ISERR(SEARCH(" ",D200,LEN(D200)-4)),6,4)))</f>
        <v>Trần Thị Thùy </v>
      </c>
      <c r="G200" s="199" t="str">
        <f aca="true" t="shared" si="3" ref="G200:G206">RIGHT(D200,LEN(D200)-SEARCH(" ",D200,LEN(D200)-IF(ISERR(SEARCH(" ",D200,LEN(D200)-4)),6,4)))</f>
        <v>Mỵ</v>
      </c>
      <c r="H200" s="200" t="s">
        <v>308</v>
      </c>
      <c r="I200" s="201" t="s">
        <v>116</v>
      </c>
      <c r="J200" s="197" t="s">
        <v>33</v>
      </c>
      <c r="K200" s="48"/>
      <c r="L200" s="128"/>
    </row>
    <row r="201" spans="1:12" ht="18" customHeight="1">
      <c r="A201" s="128">
        <v>17</v>
      </c>
      <c r="B201" s="128">
        <v>67</v>
      </c>
      <c r="C201" s="128">
        <v>159</v>
      </c>
      <c r="D201" s="30" t="s">
        <v>34</v>
      </c>
      <c r="E201" s="197" t="s">
        <v>422</v>
      </c>
      <c r="F201" s="198" t="str">
        <f t="shared" si="2"/>
        <v>Nguyễn Hải </v>
      </c>
      <c r="G201" s="199" t="str">
        <f t="shared" si="3"/>
        <v>Nam</v>
      </c>
      <c r="H201" s="200" t="s">
        <v>309</v>
      </c>
      <c r="I201" s="201" t="s">
        <v>182</v>
      </c>
      <c r="J201" s="197" t="s">
        <v>33</v>
      </c>
      <c r="K201" s="48"/>
      <c r="L201" s="128"/>
    </row>
    <row r="202" spans="1:12" ht="18" customHeight="1">
      <c r="A202" s="128">
        <v>18</v>
      </c>
      <c r="B202" s="128">
        <v>68</v>
      </c>
      <c r="C202" s="128">
        <v>160</v>
      </c>
      <c r="D202" s="30" t="s">
        <v>107</v>
      </c>
      <c r="E202" s="197" t="s">
        <v>422</v>
      </c>
      <c r="F202" s="198" t="str">
        <f t="shared" si="2"/>
        <v>Vũ Thị </v>
      </c>
      <c r="G202" s="199" t="str">
        <f t="shared" si="3"/>
        <v>Nga</v>
      </c>
      <c r="H202" s="200" t="s">
        <v>301</v>
      </c>
      <c r="I202" s="201" t="s">
        <v>116</v>
      </c>
      <c r="J202" s="197" t="s">
        <v>33</v>
      </c>
      <c r="K202" s="48"/>
      <c r="L202" s="128"/>
    </row>
    <row r="203" spans="1:12" ht="18" customHeight="1">
      <c r="A203" s="128">
        <v>19</v>
      </c>
      <c r="B203" s="128">
        <v>69</v>
      </c>
      <c r="C203" s="128">
        <v>161</v>
      </c>
      <c r="D203" s="30" t="s">
        <v>74</v>
      </c>
      <c r="E203" s="197" t="s">
        <v>422</v>
      </c>
      <c r="F203" s="198" t="str">
        <f t="shared" si="2"/>
        <v>Nguyễn Thị </v>
      </c>
      <c r="G203" s="199" t="str">
        <f t="shared" si="3"/>
        <v>Nga</v>
      </c>
      <c r="H203" s="200" t="s">
        <v>370</v>
      </c>
      <c r="I203" s="201" t="s">
        <v>116</v>
      </c>
      <c r="J203" s="197" t="s">
        <v>69</v>
      </c>
      <c r="K203" s="48"/>
      <c r="L203" s="128"/>
    </row>
    <row r="204" spans="1:12" ht="18" customHeight="1">
      <c r="A204" s="128">
        <v>20</v>
      </c>
      <c r="B204" s="128">
        <v>70</v>
      </c>
      <c r="C204" s="128">
        <v>162</v>
      </c>
      <c r="D204" s="30" t="s">
        <v>74</v>
      </c>
      <c r="E204" s="197" t="s">
        <v>422</v>
      </c>
      <c r="F204" s="198" t="str">
        <f t="shared" si="2"/>
        <v>Nguyễn Thị </v>
      </c>
      <c r="G204" s="199" t="str">
        <f t="shared" si="3"/>
        <v>Nga</v>
      </c>
      <c r="H204" s="200" t="s">
        <v>371</v>
      </c>
      <c r="I204" s="201" t="s">
        <v>116</v>
      </c>
      <c r="J204" s="197" t="s">
        <v>69</v>
      </c>
      <c r="K204" s="48"/>
      <c r="L204" s="128"/>
    </row>
    <row r="205" spans="1:12" ht="18" customHeight="1">
      <c r="A205" s="128">
        <v>21</v>
      </c>
      <c r="B205" s="128">
        <v>71</v>
      </c>
      <c r="C205" s="128">
        <v>163</v>
      </c>
      <c r="D205" s="30" t="s">
        <v>319</v>
      </c>
      <c r="E205" s="197" t="s">
        <v>422</v>
      </c>
      <c r="F205" s="198" t="str">
        <f t="shared" si="2"/>
        <v>Phạm Thị </v>
      </c>
      <c r="G205" s="199" t="str">
        <f t="shared" si="3"/>
        <v>Ngà</v>
      </c>
      <c r="H205" s="200" t="s">
        <v>97</v>
      </c>
      <c r="I205" s="201" t="s">
        <v>116</v>
      </c>
      <c r="J205" s="197" t="s">
        <v>92</v>
      </c>
      <c r="K205" s="48"/>
      <c r="L205" s="128"/>
    </row>
    <row r="206" spans="1:12" ht="18" customHeight="1">
      <c r="A206" s="128">
        <v>22</v>
      </c>
      <c r="B206" s="128">
        <v>72</v>
      </c>
      <c r="C206" s="128">
        <v>164</v>
      </c>
      <c r="D206" s="30" t="s">
        <v>15</v>
      </c>
      <c r="E206" s="197" t="s">
        <v>422</v>
      </c>
      <c r="F206" s="198" t="str">
        <f t="shared" si="2"/>
        <v>Phạm Minh </v>
      </c>
      <c r="G206" s="199" t="str">
        <f t="shared" si="3"/>
        <v>Ngọc</v>
      </c>
      <c r="H206" s="200" t="s">
        <v>296</v>
      </c>
      <c r="I206" s="201" t="s">
        <v>116</v>
      </c>
      <c r="J206" s="197" t="s">
        <v>25</v>
      </c>
      <c r="K206" s="48"/>
      <c r="L206" s="128"/>
    </row>
    <row r="207" spans="1:12" ht="18" customHeight="1">
      <c r="A207" s="128">
        <v>23</v>
      </c>
      <c r="B207" s="128">
        <v>172</v>
      </c>
      <c r="C207" s="128">
        <v>165</v>
      </c>
      <c r="D207" s="129"/>
      <c r="E207" s="3" t="s">
        <v>426</v>
      </c>
      <c r="F207" s="198" t="s">
        <v>222</v>
      </c>
      <c r="G207" s="199" t="s">
        <v>223</v>
      </c>
      <c r="H207" s="202" t="s">
        <v>224</v>
      </c>
      <c r="I207" s="203" t="s">
        <v>116</v>
      </c>
      <c r="J207" s="204" t="s">
        <v>194</v>
      </c>
      <c r="K207" s="176"/>
      <c r="L207" s="135"/>
    </row>
    <row r="208" spans="1:12" ht="18" customHeight="1">
      <c r="A208" s="128">
        <v>24</v>
      </c>
      <c r="B208" s="128">
        <v>219</v>
      </c>
      <c r="C208" s="128">
        <v>166</v>
      </c>
      <c r="D208" s="129"/>
      <c r="E208" s="3" t="s">
        <v>627</v>
      </c>
      <c r="F208" s="192" t="s">
        <v>455</v>
      </c>
      <c r="G208" s="193" t="s">
        <v>223</v>
      </c>
      <c r="H208" s="194">
        <v>34257</v>
      </c>
      <c r="I208" s="205" t="s">
        <v>116</v>
      </c>
      <c r="J208" s="196" t="s">
        <v>243</v>
      </c>
      <c r="K208" s="142"/>
      <c r="L208" s="135"/>
    </row>
    <row r="209" spans="1:12" ht="18" customHeight="1">
      <c r="A209" s="128">
        <v>25</v>
      </c>
      <c r="B209" s="128">
        <v>220</v>
      </c>
      <c r="C209" s="128">
        <v>167</v>
      </c>
      <c r="D209" s="129"/>
      <c r="E209" s="3" t="s">
        <v>627</v>
      </c>
      <c r="F209" s="192" t="s">
        <v>233</v>
      </c>
      <c r="G209" s="193" t="s">
        <v>223</v>
      </c>
      <c r="H209" s="194">
        <v>33867</v>
      </c>
      <c r="I209" s="205" t="s">
        <v>116</v>
      </c>
      <c r="J209" s="196" t="s">
        <v>242</v>
      </c>
      <c r="K209" s="142"/>
      <c r="L209" s="135"/>
    </row>
    <row r="210" spans="1:12" ht="18" customHeight="1">
      <c r="A210" s="128">
        <v>26</v>
      </c>
      <c r="B210" s="128">
        <v>221</v>
      </c>
      <c r="C210" s="128">
        <v>168</v>
      </c>
      <c r="D210" s="129"/>
      <c r="E210" s="3" t="s">
        <v>627</v>
      </c>
      <c r="F210" s="192" t="s">
        <v>153</v>
      </c>
      <c r="G210" s="193" t="s">
        <v>223</v>
      </c>
      <c r="H210" s="194" t="s">
        <v>263</v>
      </c>
      <c r="I210" s="205" t="s">
        <v>116</v>
      </c>
      <c r="J210" s="196" t="s">
        <v>264</v>
      </c>
      <c r="K210" s="142"/>
      <c r="L210" s="135"/>
    </row>
    <row r="211" spans="1:12" ht="18" customHeight="1">
      <c r="A211" s="128">
        <v>27</v>
      </c>
      <c r="B211" s="128">
        <v>248</v>
      </c>
      <c r="C211" s="128">
        <v>169</v>
      </c>
      <c r="D211" s="129"/>
      <c r="E211" s="3" t="s">
        <v>508</v>
      </c>
      <c r="F211" s="50" t="s">
        <v>500</v>
      </c>
      <c r="G211" s="36" t="s">
        <v>223</v>
      </c>
      <c r="H211" s="56">
        <v>33879</v>
      </c>
      <c r="I211" s="58" t="s">
        <v>182</v>
      </c>
      <c r="J211" s="68" t="s">
        <v>499</v>
      </c>
      <c r="K211" s="49"/>
      <c r="L211" s="135"/>
    </row>
    <row r="212" spans="1:12" ht="18" customHeight="1">
      <c r="A212" s="128">
        <v>28</v>
      </c>
      <c r="B212" s="128">
        <v>173</v>
      </c>
      <c r="C212" s="128">
        <v>170</v>
      </c>
      <c r="D212" s="129"/>
      <c r="E212" s="3" t="s">
        <v>425</v>
      </c>
      <c r="F212" s="198" t="s">
        <v>230</v>
      </c>
      <c r="G212" s="199" t="s">
        <v>231</v>
      </c>
      <c r="H212" s="211">
        <v>33154</v>
      </c>
      <c r="I212" s="203" t="s">
        <v>182</v>
      </c>
      <c r="J212" s="204" t="s">
        <v>232</v>
      </c>
      <c r="K212" s="176"/>
      <c r="L212" s="135"/>
    </row>
    <row r="213" spans="1:12" ht="18" customHeight="1">
      <c r="A213" s="128">
        <v>29</v>
      </c>
      <c r="B213" s="128">
        <v>249</v>
      </c>
      <c r="C213" s="128">
        <v>171</v>
      </c>
      <c r="D213" s="129"/>
      <c r="E213" s="3" t="s">
        <v>508</v>
      </c>
      <c r="F213" s="50" t="s">
        <v>501</v>
      </c>
      <c r="G213" s="36" t="s">
        <v>231</v>
      </c>
      <c r="H213" s="56">
        <v>33826</v>
      </c>
      <c r="I213" s="58" t="s">
        <v>182</v>
      </c>
      <c r="J213" s="68" t="s">
        <v>499</v>
      </c>
      <c r="K213" s="49"/>
      <c r="L213" s="135"/>
    </row>
    <row r="214" spans="1:12" ht="18" customHeight="1">
      <c r="A214" s="128">
        <v>30</v>
      </c>
      <c r="B214" s="128">
        <v>222</v>
      </c>
      <c r="C214" s="128">
        <v>172</v>
      </c>
      <c r="D214" s="129"/>
      <c r="E214" s="3" t="s">
        <v>627</v>
      </c>
      <c r="F214" s="192" t="s">
        <v>451</v>
      </c>
      <c r="G214" s="193" t="s">
        <v>452</v>
      </c>
      <c r="H214" s="194">
        <v>34256</v>
      </c>
      <c r="I214" s="205" t="s">
        <v>116</v>
      </c>
      <c r="J214" s="196" t="s">
        <v>243</v>
      </c>
      <c r="K214" s="142"/>
      <c r="L214" s="135"/>
    </row>
    <row r="215" spans="1:12" ht="18" customHeight="1">
      <c r="A215" s="128">
        <v>31</v>
      </c>
      <c r="B215" s="128">
        <v>73</v>
      </c>
      <c r="C215" s="128">
        <v>173</v>
      </c>
      <c r="D215" s="30" t="s">
        <v>12</v>
      </c>
      <c r="E215" s="197" t="s">
        <v>422</v>
      </c>
      <c r="F215" s="198" t="str">
        <f>LEFT(D215,SEARCH(" ",D215,LEN(D215)-IF(ISERR(SEARCH(" ",D215,LEN(D215)-4)),6,4)))</f>
        <v>Đặng Thị Hồng </v>
      </c>
      <c r="G215" s="199" t="str">
        <f>RIGHT(D215,LEN(D215)-SEARCH(" ",D215,LEN(D215)-IF(ISERR(SEARCH(" ",D215,LEN(D215)-4)),6,4)))</f>
        <v>Nhung</v>
      </c>
      <c r="H215" s="200" t="s">
        <v>276</v>
      </c>
      <c r="I215" s="201" t="s">
        <v>116</v>
      </c>
      <c r="J215" s="197" t="s">
        <v>4</v>
      </c>
      <c r="K215" s="48"/>
      <c r="L215" s="128"/>
    </row>
    <row r="216" spans="1:12" ht="18" customHeight="1">
      <c r="A216" s="128">
        <v>32</v>
      </c>
      <c r="B216" s="128">
        <v>74</v>
      </c>
      <c r="C216" s="128">
        <v>174</v>
      </c>
      <c r="D216" s="30" t="s">
        <v>27</v>
      </c>
      <c r="E216" s="197" t="s">
        <v>422</v>
      </c>
      <c r="F216" s="198" t="str">
        <f>LEFT(D216,SEARCH(" ",D216,LEN(D216)-IF(ISERR(SEARCH(" ",D216,LEN(D216)-4)),6,4)))</f>
        <v>Phạm Thị </v>
      </c>
      <c r="G216" s="199" t="str">
        <f>RIGHT(D216,LEN(D216)-SEARCH(" ",D216,LEN(D216)-IF(ISERR(SEARCH(" ",D216,LEN(D216)-4)),6,4)))</f>
        <v>Nhung</v>
      </c>
      <c r="H216" s="200" t="s">
        <v>297</v>
      </c>
      <c r="I216" s="201" t="s">
        <v>116</v>
      </c>
      <c r="J216" s="197" t="s">
        <v>25</v>
      </c>
      <c r="K216" s="48"/>
      <c r="L216" s="128"/>
    </row>
    <row r="217" spans="1:12" ht="18" customHeight="1">
      <c r="A217" s="153">
        <v>33</v>
      </c>
      <c r="B217" s="153">
        <v>223</v>
      </c>
      <c r="C217" s="153">
        <v>175</v>
      </c>
      <c r="D217" s="154"/>
      <c r="E217" s="6" t="s">
        <v>627</v>
      </c>
      <c r="F217" s="212" t="s">
        <v>127</v>
      </c>
      <c r="G217" s="213" t="s">
        <v>437</v>
      </c>
      <c r="H217" s="214" t="s">
        <v>247</v>
      </c>
      <c r="I217" s="215" t="s">
        <v>116</v>
      </c>
      <c r="J217" s="216" t="s">
        <v>246</v>
      </c>
      <c r="K217" s="217"/>
      <c r="L217" s="155"/>
    </row>
    <row r="218" spans="1:12" s="127" customFormat="1" ht="27" customHeight="1">
      <c r="A218" s="156"/>
      <c r="B218" s="156"/>
      <c r="C218" s="156"/>
      <c r="D218" s="157"/>
      <c r="E218" s="8" t="s">
        <v>641</v>
      </c>
      <c r="F218" s="88"/>
      <c r="G218" s="89"/>
      <c r="H218" s="90"/>
      <c r="I218" s="91"/>
      <c r="J218" s="7"/>
      <c r="K218" s="92"/>
      <c r="L218" s="158"/>
    </row>
    <row r="219" spans="1:12" s="127" customFormat="1" ht="21" customHeight="1">
      <c r="A219" s="156"/>
      <c r="B219" s="156"/>
      <c r="C219" s="156"/>
      <c r="D219" s="157"/>
      <c r="E219" s="8" t="s">
        <v>668</v>
      </c>
      <c r="F219" s="88"/>
      <c r="G219" s="89" t="s">
        <v>643</v>
      </c>
      <c r="H219" s="90"/>
      <c r="I219" s="91"/>
      <c r="J219" s="7"/>
      <c r="K219" s="92"/>
      <c r="L219" s="158"/>
    </row>
    <row r="220" spans="1:12" s="127" customFormat="1" ht="18" customHeight="1">
      <c r="A220" s="156"/>
      <c r="B220" s="156"/>
      <c r="C220" s="156"/>
      <c r="D220" s="157"/>
      <c r="E220" s="9"/>
      <c r="F220" s="88"/>
      <c r="G220" s="89"/>
      <c r="H220" s="90"/>
      <c r="I220" s="91"/>
      <c r="J220" s="7"/>
      <c r="K220" s="92"/>
      <c r="L220" s="158"/>
    </row>
    <row r="221" spans="1:17" s="41" customFormat="1" ht="16.5" customHeight="1">
      <c r="A221" s="40" t="s">
        <v>612</v>
      </c>
      <c r="E221" s="42"/>
      <c r="G221" s="43" t="s">
        <v>616</v>
      </c>
      <c r="I221" s="103"/>
      <c r="J221" s="42"/>
      <c r="K221" s="103"/>
      <c r="L221" s="103"/>
      <c r="Q221" s="104"/>
    </row>
    <row r="222" spans="1:17" s="41" customFormat="1" ht="19.5" customHeight="1">
      <c r="A222" s="105" t="s">
        <v>613</v>
      </c>
      <c r="C222" s="105"/>
      <c r="D222" s="105"/>
      <c r="E222" s="106"/>
      <c r="F222" s="104"/>
      <c r="H222" s="107" t="s">
        <v>617</v>
      </c>
      <c r="I222" s="103"/>
      <c r="J222" s="42"/>
      <c r="K222" s="103"/>
      <c r="L222" s="103"/>
      <c r="Q222" s="108"/>
    </row>
    <row r="223" spans="5:17" s="41" customFormat="1" ht="8.25" customHeight="1">
      <c r="E223" s="42"/>
      <c r="G223" s="109"/>
      <c r="H223" s="110"/>
      <c r="I223" s="110"/>
      <c r="J223" s="42"/>
      <c r="K223" s="110"/>
      <c r="L223" s="110"/>
      <c r="M223" s="109"/>
      <c r="N223" s="109"/>
      <c r="O223" s="109"/>
      <c r="Q223" s="109"/>
    </row>
    <row r="224" spans="3:14" s="41" customFormat="1" ht="21.75" customHeight="1">
      <c r="C224" s="111" t="s">
        <v>630</v>
      </c>
      <c r="E224" s="42"/>
      <c r="H224" s="112"/>
      <c r="I224" s="103"/>
      <c r="J224" s="106"/>
      <c r="K224" s="112"/>
      <c r="L224" s="112"/>
      <c r="M224" s="113"/>
      <c r="N224" s="113"/>
    </row>
    <row r="225" spans="3:14" s="41" customFormat="1" ht="21" customHeight="1">
      <c r="C225" s="113"/>
      <c r="D225" s="113"/>
      <c r="E225" s="106"/>
      <c r="F225" s="114" t="s">
        <v>670</v>
      </c>
      <c r="H225" s="112"/>
      <c r="I225" s="103"/>
      <c r="J225" s="106"/>
      <c r="K225" s="112"/>
      <c r="L225" s="112"/>
      <c r="M225" s="113"/>
      <c r="N225" s="113"/>
    </row>
    <row r="226" spans="3:14" s="41" customFormat="1" ht="21" customHeight="1">
      <c r="C226" s="113"/>
      <c r="D226" s="113"/>
      <c r="E226" s="106"/>
      <c r="F226" s="114" t="s">
        <v>640</v>
      </c>
      <c r="H226" s="112"/>
      <c r="I226" s="103"/>
      <c r="J226" s="106"/>
      <c r="K226" s="112" t="s">
        <v>650</v>
      </c>
      <c r="L226" s="112"/>
      <c r="M226" s="113"/>
      <c r="N226" s="113"/>
    </row>
    <row r="227" spans="1:15" s="119" customFormat="1" ht="9.75" customHeight="1">
      <c r="A227" s="115"/>
      <c r="B227" s="115"/>
      <c r="C227" s="115"/>
      <c r="D227" s="115"/>
      <c r="E227" s="116"/>
      <c r="F227" s="115"/>
      <c r="G227" s="117"/>
      <c r="H227" s="116"/>
      <c r="I227" s="118"/>
      <c r="J227" s="116"/>
      <c r="K227" s="116"/>
      <c r="L227" s="116"/>
      <c r="M227" s="115"/>
      <c r="N227" s="115"/>
      <c r="O227" s="115"/>
    </row>
    <row r="228" spans="1:12" s="13" customFormat="1" ht="22.5" customHeight="1">
      <c r="A228" s="10" t="s">
        <v>634</v>
      </c>
      <c r="B228" s="10" t="s">
        <v>634</v>
      </c>
      <c r="C228" s="10" t="s">
        <v>121</v>
      </c>
      <c r="D228" s="11" t="s">
        <v>112</v>
      </c>
      <c r="E228" s="37" t="s">
        <v>421</v>
      </c>
      <c r="F228" s="31" t="s">
        <v>383</v>
      </c>
      <c r="G228" s="32" t="s">
        <v>269</v>
      </c>
      <c r="H228" s="12" t="s">
        <v>113</v>
      </c>
      <c r="I228" s="11" t="s">
        <v>384</v>
      </c>
      <c r="J228" s="11" t="s">
        <v>114</v>
      </c>
      <c r="K228" s="11" t="s">
        <v>644</v>
      </c>
      <c r="L228" s="10" t="s">
        <v>115</v>
      </c>
    </row>
    <row r="229" spans="1:12" ht="18" customHeight="1">
      <c r="A229" s="128">
        <v>1</v>
      </c>
      <c r="B229" s="128">
        <v>224</v>
      </c>
      <c r="C229" s="128">
        <v>176</v>
      </c>
      <c r="D229" s="129"/>
      <c r="E229" s="3" t="s">
        <v>627</v>
      </c>
      <c r="F229" s="192" t="s">
        <v>436</v>
      </c>
      <c r="G229" s="193" t="s">
        <v>437</v>
      </c>
      <c r="H229" s="194">
        <v>34331</v>
      </c>
      <c r="I229" s="205" t="s">
        <v>116</v>
      </c>
      <c r="J229" s="196" t="s">
        <v>241</v>
      </c>
      <c r="K229" s="142"/>
      <c r="L229" s="135"/>
    </row>
    <row r="230" spans="1:12" ht="18" customHeight="1">
      <c r="A230" s="128">
        <v>2</v>
      </c>
      <c r="B230" s="128">
        <v>225</v>
      </c>
      <c r="C230" s="128">
        <v>177</v>
      </c>
      <c r="D230" s="129"/>
      <c r="E230" s="3" t="s">
        <v>627</v>
      </c>
      <c r="F230" s="192" t="s">
        <v>458</v>
      </c>
      <c r="G230" s="193" t="s">
        <v>437</v>
      </c>
      <c r="H230" s="194">
        <v>34073</v>
      </c>
      <c r="I230" s="195" t="s">
        <v>116</v>
      </c>
      <c r="J230" s="196" t="s">
        <v>243</v>
      </c>
      <c r="K230" s="142"/>
      <c r="L230" s="135"/>
    </row>
    <row r="231" spans="1:12" ht="18.75" customHeight="1">
      <c r="A231" s="128">
        <v>3</v>
      </c>
      <c r="B231" s="128">
        <v>226</v>
      </c>
      <c r="C231" s="128">
        <v>178</v>
      </c>
      <c r="D231" s="30"/>
      <c r="E231" s="197" t="s">
        <v>627</v>
      </c>
      <c r="F231" s="198" t="s">
        <v>459</v>
      </c>
      <c r="G231" s="199" t="s">
        <v>437</v>
      </c>
      <c r="H231" s="200">
        <v>34100</v>
      </c>
      <c r="I231" s="201" t="s">
        <v>116</v>
      </c>
      <c r="J231" s="197" t="s">
        <v>242</v>
      </c>
      <c r="K231" s="48"/>
      <c r="L231" s="128"/>
    </row>
    <row r="232" spans="1:12" ht="18.75" customHeight="1">
      <c r="A232" s="128">
        <v>4</v>
      </c>
      <c r="B232" s="128">
        <v>174</v>
      </c>
      <c r="C232" s="128">
        <v>179</v>
      </c>
      <c r="D232" s="30"/>
      <c r="E232" s="197" t="s">
        <v>425</v>
      </c>
      <c r="F232" s="198" t="s">
        <v>206</v>
      </c>
      <c r="G232" s="199" t="s">
        <v>207</v>
      </c>
      <c r="H232" s="200" t="s">
        <v>208</v>
      </c>
      <c r="I232" s="201" t="s">
        <v>116</v>
      </c>
      <c r="J232" s="197" t="s">
        <v>189</v>
      </c>
      <c r="K232" s="48"/>
      <c r="L232" s="128"/>
    </row>
    <row r="233" spans="1:12" ht="18.75" customHeight="1">
      <c r="A233" s="128">
        <v>5</v>
      </c>
      <c r="B233" s="128">
        <v>227</v>
      </c>
      <c r="C233" s="128">
        <v>180</v>
      </c>
      <c r="D233" s="129"/>
      <c r="E233" s="3" t="s">
        <v>627</v>
      </c>
      <c r="F233" s="192" t="s">
        <v>438</v>
      </c>
      <c r="G233" s="193" t="s">
        <v>207</v>
      </c>
      <c r="H233" s="194">
        <v>33857</v>
      </c>
      <c r="I233" s="195" t="s">
        <v>116</v>
      </c>
      <c r="J233" s="196" t="s">
        <v>241</v>
      </c>
      <c r="K233" s="142"/>
      <c r="L233" s="135"/>
    </row>
    <row r="234" spans="1:12" ht="18.75" customHeight="1">
      <c r="A234" s="128">
        <v>6</v>
      </c>
      <c r="B234" s="128">
        <v>75</v>
      </c>
      <c r="C234" s="128">
        <v>181</v>
      </c>
      <c r="D234" s="30" t="s">
        <v>265</v>
      </c>
      <c r="E234" s="197" t="s">
        <v>422</v>
      </c>
      <c r="F234" s="198" t="str">
        <f>LEFT(D234,SEARCH(" ",D234,LEN(D234)-IF(ISERR(SEARCH(" ",D234,LEN(D234)-4)),6,4)))</f>
        <v>Nguyễn Duy </v>
      </c>
      <c r="G234" s="199" t="str">
        <f>RIGHT(D234,LEN(D234)-SEARCH(" ",D234,LEN(D234)-IF(ISERR(SEARCH(" ",D234,LEN(D234)-4)),6,4)))</f>
        <v>Phong</v>
      </c>
      <c r="H234" s="200" t="s">
        <v>334</v>
      </c>
      <c r="I234" s="201" t="s">
        <v>182</v>
      </c>
      <c r="J234" s="197" t="s">
        <v>42</v>
      </c>
      <c r="K234" s="48"/>
      <c r="L234" s="128"/>
    </row>
    <row r="235" spans="1:12" ht="18.75" customHeight="1">
      <c r="A235" s="128">
        <v>7</v>
      </c>
      <c r="B235" s="128">
        <v>250</v>
      </c>
      <c r="C235" s="128">
        <v>182</v>
      </c>
      <c r="D235" s="129"/>
      <c r="E235" s="3" t="s">
        <v>508</v>
      </c>
      <c r="F235" s="50" t="s">
        <v>134</v>
      </c>
      <c r="G235" s="36" t="s">
        <v>502</v>
      </c>
      <c r="H235" s="56">
        <v>33940</v>
      </c>
      <c r="I235" s="58" t="s">
        <v>182</v>
      </c>
      <c r="J235" s="68" t="s">
        <v>499</v>
      </c>
      <c r="K235" s="49"/>
      <c r="L235" s="135"/>
    </row>
    <row r="236" spans="1:12" ht="18.75" customHeight="1">
      <c r="A236" s="128">
        <v>8</v>
      </c>
      <c r="B236" s="128">
        <v>76</v>
      </c>
      <c r="C236" s="128">
        <v>183</v>
      </c>
      <c r="D236" s="30" t="s">
        <v>10</v>
      </c>
      <c r="E236" s="197" t="s">
        <v>422</v>
      </c>
      <c r="F236" s="198" t="str">
        <f>LEFT(D236,SEARCH(" ",D236,LEN(D236)-IF(ISERR(SEARCH(" ",D236,LEN(D236)-4)),6,4)))</f>
        <v>Nguyễn Thị Thu </v>
      </c>
      <c r="G236" s="199" t="str">
        <f>RIGHT(D236,LEN(D236)-SEARCH(" ",D236,LEN(D236)-IF(ISERR(SEARCH(" ",D236,LEN(D236)-4)),6,4)))</f>
        <v>Phương</v>
      </c>
      <c r="H236" s="200" t="s">
        <v>277</v>
      </c>
      <c r="I236" s="201" t="s">
        <v>116</v>
      </c>
      <c r="J236" s="197" t="s">
        <v>4</v>
      </c>
      <c r="K236" s="48"/>
      <c r="L236" s="128"/>
    </row>
    <row r="237" spans="1:12" ht="18.75" customHeight="1">
      <c r="A237" s="128">
        <v>9</v>
      </c>
      <c r="B237" s="128">
        <v>77</v>
      </c>
      <c r="C237" s="128">
        <v>184</v>
      </c>
      <c r="D237" s="30" t="s">
        <v>103</v>
      </c>
      <c r="E237" s="197" t="s">
        <v>422</v>
      </c>
      <c r="F237" s="198" t="str">
        <f>LEFT(D237,SEARCH(" ",D237,LEN(D237)-IF(ISERR(SEARCH(" ",D237,LEN(D237)-4)),6,4)))</f>
        <v>Nguyễn Thị Lan </v>
      </c>
      <c r="G237" s="199" t="str">
        <f>RIGHT(D237,LEN(D237)-SEARCH(" ",D237,LEN(D237)-IF(ISERR(SEARCH(" ",D237,LEN(D237)-4)),6,4)))</f>
        <v>Phương</v>
      </c>
      <c r="H237" s="200" t="s">
        <v>104</v>
      </c>
      <c r="I237" s="201" t="s">
        <v>116</v>
      </c>
      <c r="J237" s="197" t="s">
        <v>92</v>
      </c>
      <c r="K237" s="48"/>
      <c r="L237" s="128"/>
    </row>
    <row r="238" spans="1:12" ht="18.75" customHeight="1">
      <c r="A238" s="128">
        <v>10</v>
      </c>
      <c r="B238" s="128">
        <v>78</v>
      </c>
      <c r="C238" s="128">
        <v>185</v>
      </c>
      <c r="D238" s="30" t="s">
        <v>59</v>
      </c>
      <c r="E238" s="197" t="s">
        <v>422</v>
      </c>
      <c r="F238" s="198" t="str">
        <f>LEFT(D238,SEARCH(" ",D238,LEN(D238)-IF(ISERR(SEARCH(" ",D238,LEN(D238)-4)),6,4)))</f>
        <v>Nguyễn Thị Bích </v>
      </c>
      <c r="G238" s="199" t="str">
        <f>RIGHT(D238,LEN(D238)-SEARCH(" ",D238,LEN(D238)-IF(ISERR(SEARCH(" ",D238,LEN(D238)-4)),6,4)))</f>
        <v>Phương</v>
      </c>
      <c r="H238" s="200" t="s">
        <v>335</v>
      </c>
      <c r="I238" s="201" t="s">
        <v>116</v>
      </c>
      <c r="J238" s="197" t="s">
        <v>42</v>
      </c>
      <c r="K238" s="48"/>
      <c r="L238" s="128"/>
    </row>
    <row r="239" spans="1:12" ht="18.75" customHeight="1">
      <c r="A239" s="128">
        <v>11</v>
      </c>
      <c r="B239" s="128">
        <v>175</v>
      </c>
      <c r="C239" s="128">
        <v>186</v>
      </c>
      <c r="D239" s="129"/>
      <c r="E239" s="3" t="s">
        <v>426</v>
      </c>
      <c r="F239" s="198" t="s">
        <v>192</v>
      </c>
      <c r="G239" s="199" t="s">
        <v>193</v>
      </c>
      <c r="H239" s="202" t="s">
        <v>631</v>
      </c>
      <c r="I239" s="203" t="s">
        <v>116</v>
      </c>
      <c r="J239" s="204" t="s">
        <v>194</v>
      </c>
      <c r="K239" s="176"/>
      <c r="L239" s="135"/>
    </row>
    <row r="240" spans="1:12" ht="18.75" customHeight="1">
      <c r="A240" s="128">
        <v>12</v>
      </c>
      <c r="B240" s="128">
        <v>176</v>
      </c>
      <c r="C240" s="128">
        <v>187</v>
      </c>
      <c r="D240" s="129"/>
      <c r="E240" s="3" t="s">
        <v>426</v>
      </c>
      <c r="F240" s="198" t="s">
        <v>203</v>
      </c>
      <c r="G240" s="199" t="s">
        <v>193</v>
      </c>
      <c r="H240" s="202" t="s">
        <v>632</v>
      </c>
      <c r="I240" s="203" t="s">
        <v>116</v>
      </c>
      <c r="J240" s="204" t="s">
        <v>194</v>
      </c>
      <c r="K240" s="176"/>
      <c r="L240" s="135"/>
    </row>
    <row r="241" spans="1:12" ht="18.75" customHeight="1">
      <c r="A241" s="128">
        <v>13</v>
      </c>
      <c r="B241" s="128">
        <v>228</v>
      </c>
      <c r="C241" s="128">
        <v>188</v>
      </c>
      <c r="D241" s="129"/>
      <c r="E241" s="3" t="s">
        <v>627</v>
      </c>
      <c r="F241" s="192" t="s">
        <v>460</v>
      </c>
      <c r="G241" s="193" t="s">
        <v>461</v>
      </c>
      <c r="H241" s="194">
        <v>34058</v>
      </c>
      <c r="I241" s="205" t="s">
        <v>116</v>
      </c>
      <c r="J241" s="188" t="s">
        <v>243</v>
      </c>
      <c r="K241" s="151"/>
      <c r="L241" s="135"/>
    </row>
    <row r="242" spans="1:12" ht="18.75" customHeight="1">
      <c r="A242" s="128">
        <v>14</v>
      </c>
      <c r="B242" s="128">
        <v>79</v>
      </c>
      <c r="C242" s="128">
        <v>189</v>
      </c>
      <c r="D242" s="30" t="s">
        <v>22</v>
      </c>
      <c r="E242" s="197" t="s">
        <v>422</v>
      </c>
      <c r="F242" s="198" t="str">
        <f>LEFT(D242,SEARCH(" ",D242,LEN(D242)-IF(ISERR(SEARCH(" ",D242,LEN(D242)-4)),6,4)))</f>
        <v>Nguyễn Hồng </v>
      </c>
      <c r="G242" s="199" t="str">
        <f>RIGHT(D242,LEN(D242)-SEARCH(" ",D242,LEN(D242)-IF(ISERR(SEARCH(" ",D242,LEN(D242)-4)),6,4)))</f>
        <v>Quân</v>
      </c>
      <c r="H242" s="200" t="s">
        <v>298</v>
      </c>
      <c r="I242" s="201" t="s">
        <v>182</v>
      </c>
      <c r="J242" s="197" t="s">
        <v>25</v>
      </c>
      <c r="K242" s="48"/>
      <c r="L242" s="128"/>
    </row>
    <row r="243" spans="1:12" ht="18.75" customHeight="1">
      <c r="A243" s="128">
        <v>15</v>
      </c>
      <c r="B243" s="128">
        <v>80</v>
      </c>
      <c r="C243" s="128">
        <v>190</v>
      </c>
      <c r="D243" s="30" t="s">
        <v>68</v>
      </c>
      <c r="E243" s="197" t="s">
        <v>422</v>
      </c>
      <c r="F243" s="198" t="str">
        <f>LEFT(D243,SEARCH(" ",D243,LEN(D243)-IF(ISERR(SEARCH(" ",D243,LEN(D243)-4)),6,4)))</f>
        <v>Đinh Ngọc Lê </v>
      </c>
      <c r="G243" s="199" t="str">
        <f>RIGHT(D243,LEN(D243)-SEARCH(" ",D243,LEN(D243)-IF(ISERR(SEARCH(" ",D243,LEN(D243)-4)),6,4)))</f>
        <v>Quân</v>
      </c>
      <c r="H243" s="200" t="s">
        <v>336</v>
      </c>
      <c r="I243" s="201" t="s">
        <v>182</v>
      </c>
      <c r="J243" s="197" t="s">
        <v>42</v>
      </c>
      <c r="K243" s="48"/>
      <c r="L243" s="128"/>
    </row>
    <row r="244" spans="1:12" ht="18.75" customHeight="1">
      <c r="A244" s="128">
        <v>16</v>
      </c>
      <c r="B244" s="128">
        <v>81</v>
      </c>
      <c r="C244" s="128">
        <v>191</v>
      </c>
      <c r="D244" s="30" t="s">
        <v>337</v>
      </c>
      <c r="E244" s="197" t="s">
        <v>422</v>
      </c>
      <c r="F244" s="198" t="str">
        <f>LEFT(D244,SEARCH(" ",D244,LEN(D244)-IF(ISERR(SEARCH(" ",D244,LEN(D244)-4)),6,4)))</f>
        <v>Lê Hoàng </v>
      </c>
      <c r="G244" s="199" t="str">
        <f>RIGHT(D244,LEN(D244)-SEARCH(" ",D244,LEN(D244)-IF(ISERR(SEARCH(" ",D244,LEN(D244)-4)),6,4)))</f>
        <v>Quân</v>
      </c>
      <c r="H244" s="200" t="s">
        <v>338</v>
      </c>
      <c r="I244" s="201" t="s">
        <v>182</v>
      </c>
      <c r="J244" s="197" t="s">
        <v>42</v>
      </c>
      <c r="K244" s="48"/>
      <c r="L244" s="128"/>
    </row>
    <row r="245" spans="1:12" ht="18.75" customHeight="1">
      <c r="A245" s="128">
        <v>17</v>
      </c>
      <c r="B245" s="128">
        <v>229</v>
      </c>
      <c r="C245" s="128">
        <v>192</v>
      </c>
      <c r="D245" s="129"/>
      <c r="E245" s="3" t="s">
        <v>627</v>
      </c>
      <c r="F245" s="218" t="s">
        <v>462</v>
      </c>
      <c r="G245" s="219" t="s">
        <v>463</v>
      </c>
      <c r="H245" s="189">
        <v>34201</v>
      </c>
      <c r="I245" s="205" t="s">
        <v>182</v>
      </c>
      <c r="J245" s="196" t="s">
        <v>243</v>
      </c>
      <c r="K245" s="142"/>
      <c r="L245" s="135"/>
    </row>
    <row r="246" spans="1:12" ht="18.75" customHeight="1">
      <c r="A246" s="128">
        <v>18</v>
      </c>
      <c r="B246" s="128">
        <v>82</v>
      </c>
      <c r="C246" s="128">
        <v>193</v>
      </c>
      <c r="D246" s="30" t="s">
        <v>53</v>
      </c>
      <c r="E246" s="197" t="s">
        <v>422</v>
      </c>
      <c r="F246" s="198" t="str">
        <f>LEFT(D246,SEARCH(" ",D246,LEN(D246)-IF(ISERR(SEARCH(" ",D246,LEN(D246)-4)),6,4)))</f>
        <v>Nguyễn Thế </v>
      </c>
      <c r="G246" s="199" t="str">
        <f>RIGHT(D246,LEN(D246)-SEARCH(" ",D246,LEN(D246)-IF(ISERR(SEARCH(" ",D246,LEN(D246)-4)),6,4)))</f>
        <v>Quý</v>
      </c>
      <c r="H246" s="200" t="s">
        <v>339</v>
      </c>
      <c r="I246" s="201" t="s">
        <v>182</v>
      </c>
      <c r="J246" s="197" t="s">
        <v>42</v>
      </c>
      <c r="K246" s="48"/>
      <c r="L246" s="128"/>
    </row>
    <row r="247" spans="1:12" ht="18.75" customHeight="1">
      <c r="A247" s="128">
        <v>19</v>
      </c>
      <c r="B247" s="128">
        <v>83</v>
      </c>
      <c r="C247" s="128">
        <v>194</v>
      </c>
      <c r="D247" s="30" t="s">
        <v>5</v>
      </c>
      <c r="E247" s="197" t="s">
        <v>422</v>
      </c>
      <c r="F247" s="198" t="str">
        <f>LEFT(D247,SEARCH(" ",D247,LEN(D247)-IF(ISERR(SEARCH(" ",D247,LEN(D247)-4)),6,4)))</f>
        <v>Nguyễn Thị Khánh </v>
      </c>
      <c r="G247" s="199" t="str">
        <f>RIGHT(D247,LEN(D247)-SEARCH(" ",D247,LEN(D247)-IF(ISERR(SEARCH(" ",D247,LEN(D247)-4)),6,4)))</f>
        <v>Quyên</v>
      </c>
      <c r="H247" s="200" t="s">
        <v>278</v>
      </c>
      <c r="I247" s="201" t="s">
        <v>116</v>
      </c>
      <c r="J247" s="197" t="s">
        <v>4</v>
      </c>
      <c r="K247" s="48"/>
      <c r="L247" s="128"/>
    </row>
    <row r="248" spans="1:12" ht="18.75" customHeight="1">
      <c r="A248" s="128">
        <v>20</v>
      </c>
      <c r="B248" s="128">
        <v>177</v>
      </c>
      <c r="C248" s="128">
        <v>195</v>
      </c>
      <c r="D248" s="129"/>
      <c r="E248" s="3" t="s">
        <v>425</v>
      </c>
      <c r="F248" s="198" t="s">
        <v>190</v>
      </c>
      <c r="G248" s="199" t="s">
        <v>191</v>
      </c>
      <c r="H248" s="211">
        <v>33736</v>
      </c>
      <c r="I248" s="203" t="s">
        <v>116</v>
      </c>
      <c r="J248" s="204" t="s">
        <v>189</v>
      </c>
      <c r="K248" s="176"/>
      <c r="L248" s="135"/>
    </row>
    <row r="249" spans="1:12" ht="18.75" customHeight="1">
      <c r="A249" s="128">
        <v>21</v>
      </c>
      <c r="B249" s="128">
        <v>230</v>
      </c>
      <c r="C249" s="128">
        <v>196</v>
      </c>
      <c r="D249" s="129"/>
      <c r="E249" s="3" t="s">
        <v>627</v>
      </c>
      <c r="F249" s="184" t="s">
        <v>474</v>
      </c>
      <c r="G249" s="185" t="s">
        <v>475</v>
      </c>
      <c r="H249" s="189" t="s">
        <v>248</v>
      </c>
      <c r="I249" s="190" t="s">
        <v>116</v>
      </c>
      <c r="J249" s="191" t="s">
        <v>246</v>
      </c>
      <c r="K249" s="179"/>
      <c r="L249" s="135"/>
    </row>
    <row r="250" spans="1:12" ht="18.75" customHeight="1">
      <c r="A250" s="128">
        <v>22</v>
      </c>
      <c r="B250" s="128">
        <v>231</v>
      </c>
      <c r="C250" s="128">
        <v>197</v>
      </c>
      <c r="D250" s="129"/>
      <c r="E250" s="3" t="s">
        <v>627</v>
      </c>
      <c r="F250" s="184" t="s">
        <v>476</v>
      </c>
      <c r="G250" s="185" t="s">
        <v>475</v>
      </c>
      <c r="H250" s="189" t="s">
        <v>249</v>
      </c>
      <c r="I250" s="190" t="s">
        <v>116</v>
      </c>
      <c r="J250" s="191" t="s">
        <v>246</v>
      </c>
      <c r="K250" s="179"/>
      <c r="L250" s="135"/>
    </row>
    <row r="251" spans="1:12" ht="18.75" customHeight="1">
      <c r="A251" s="128">
        <v>23</v>
      </c>
      <c r="B251" s="128">
        <v>232</v>
      </c>
      <c r="C251" s="128">
        <v>198</v>
      </c>
      <c r="D251" s="129"/>
      <c r="E251" s="3" t="s">
        <v>627</v>
      </c>
      <c r="F251" s="184" t="s">
        <v>624</v>
      </c>
      <c r="G251" s="185" t="s">
        <v>625</v>
      </c>
      <c r="H251" s="189">
        <v>33825</v>
      </c>
      <c r="I251" s="190" t="s">
        <v>182</v>
      </c>
      <c r="J251" s="191" t="s">
        <v>626</v>
      </c>
      <c r="K251" s="179"/>
      <c r="L251" s="135"/>
    </row>
    <row r="252" spans="1:12" ht="18.75" customHeight="1">
      <c r="A252" s="128">
        <v>24</v>
      </c>
      <c r="B252" s="128">
        <v>84</v>
      </c>
      <c r="C252" s="128">
        <v>199</v>
      </c>
      <c r="D252" s="30" t="s">
        <v>372</v>
      </c>
      <c r="E252" s="197" t="s">
        <v>422</v>
      </c>
      <c r="F252" s="198" t="str">
        <f>LEFT(D252,SEARCH(" ",D252,LEN(D252)-IF(ISERR(SEARCH(" ",D252,LEN(D252)-4)),6,4)))</f>
        <v>Lê Thị </v>
      </c>
      <c r="G252" s="199" t="str">
        <f>RIGHT(D252,LEN(D252)-SEARCH(" ",D252,LEN(D252)-IF(ISERR(SEARCH(" ",D252,LEN(D252)-4)),6,4)))</f>
        <v>Sen</v>
      </c>
      <c r="H252" s="200" t="s">
        <v>373</v>
      </c>
      <c r="I252" s="201" t="s">
        <v>116</v>
      </c>
      <c r="J252" s="197" t="s">
        <v>69</v>
      </c>
      <c r="K252" s="48"/>
      <c r="L252" s="128"/>
    </row>
    <row r="253" spans="1:12" ht="18.75" customHeight="1">
      <c r="A253" s="128">
        <v>25</v>
      </c>
      <c r="B253" s="128">
        <v>85</v>
      </c>
      <c r="C253" s="128">
        <v>200</v>
      </c>
      <c r="D253" s="30" t="s">
        <v>65</v>
      </c>
      <c r="E253" s="197" t="s">
        <v>422</v>
      </c>
      <c r="F253" s="198" t="str">
        <f>LEFT(D253,SEARCH(" ",D253,LEN(D253)-IF(ISERR(SEARCH(" ",D253,LEN(D253)-4)),6,4)))</f>
        <v>Phạm Như </v>
      </c>
      <c r="G253" s="199" t="str">
        <f>RIGHT(D253,LEN(D253)-SEARCH(" ",D253,LEN(D253)-IF(ISERR(SEARCH(" ",D253,LEN(D253)-4)),6,4)))</f>
        <v>Sơn</v>
      </c>
      <c r="H253" s="200" t="s">
        <v>340</v>
      </c>
      <c r="I253" s="201" t="s">
        <v>182</v>
      </c>
      <c r="J253" s="197" t="s">
        <v>42</v>
      </c>
      <c r="K253" s="48"/>
      <c r="L253" s="128"/>
    </row>
    <row r="254" spans="1:12" ht="18.75" customHeight="1">
      <c r="A254" s="128">
        <v>26</v>
      </c>
      <c r="B254" s="128">
        <v>86</v>
      </c>
      <c r="C254" s="128">
        <v>201</v>
      </c>
      <c r="D254" s="30" t="s">
        <v>36</v>
      </c>
      <c r="E254" s="197" t="s">
        <v>422</v>
      </c>
      <c r="F254" s="198" t="str">
        <f>LEFT(D254,SEARCH(" ",D254,LEN(D254)-IF(ISERR(SEARCH(" ",D254,LEN(D254)-4)),6,4)))</f>
        <v>Đồng Văn </v>
      </c>
      <c r="G254" s="199" t="str">
        <f>RIGHT(D254,LEN(D254)-SEARCH(" ",D254,LEN(D254)-IF(ISERR(SEARCH(" ",D254,LEN(D254)-4)),6,4)))</f>
        <v>Tài</v>
      </c>
      <c r="H254" s="200" t="s">
        <v>310</v>
      </c>
      <c r="I254" s="201" t="s">
        <v>182</v>
      </c>
      <c r="J254" s="197" t="s">
        <v>33</v>
      </c>
      <c r="K254" s="48"/>
      <c r="L254" s="128"/>
    </row>
    <row r="255" spans="1:12" ht="18.75" customHeight="1">
      <c r="A255" s="128">
        <v>27</v>
      </c>
      <c r="B255" s="128">
        <v>87</v>
      </c>
      <c r="C255" s="128">
        <v>202</v>
      </c>
      <c r="D255" s="30" t="s">
        <v>99</v>
      </c>
      <c r="E255" s="197" t="s">
        <v>422</v>
      </c>
      <c r="F255" s="198" t="str">
        <f>LEFT(D255,SEARCH(" ",D255,LEN(D255)-IF(ISERR(SEARCH(" ",D255,LEN(D255)-4)),6,4)))</f>
        <v>Nguyễn Thị Thanh </v>
      </c>
      <c r="G255" s="199" t="str">
        <f>RIGHT(D255,LEN(D255)-SEARCH(" ",D255,LEN(D255)-IF(ISERR(SEARCH(" ",D255,LEN(D255)-4)),6,4)))</f>
        <v>Tâm</v>
      </c>
      <c r="H255" s="200" t="s">
        <v>205</v>
      </c>
      <c r="I255" s="201" t="s">
        <v>116</v>
      </c>
      <c r="J255" s="197" t="s">
        <v>92</v>
      </c>
      <c r="K255" s="48"/>
      <c r="L255" s="128"/>
    </row>
    <row r="256" spans="1:12" ht="18.75" customHeight="1">
      <c r="A256" s="128">
        <v>28</v>
      </c>
      <c r="B256" s="128">
        <v>88</v>
      </c>
      <c r="C256" s="128">
        <v>203</v>
      </c>
      <c r="D256" s="30" t="s">
        <v>47</v>
      </c>
      <c r="E256" s="197" t="s">
        <v>422</v>
      </c>
      <c r="F256" s="198" t="str">
        <f>LEFT(D256,SEARCH(" ",D256,LEN(D256)-IF(ISERR(SEARCH(" ",D256,LEN(D256)-4)),6,4)))</f>
        <v>Đinh Ngọc </v>
      </c>
      <c r="G256" s="199" t="str">
        <f>RIGHT(D256,LEN(D256)-SEARCH(" ",D256,LEN(D256)-IF(ISERR(SEARCH(" ",D256,LEN(D256)-4)),6,4)))</f>
        <v>Tân</v>
      </c>
      <c r="H256" s="200" t="s">
        <v>341</v>
      </c>
      <c r="I256" s="201" t="s">
        <v>182</v>
      </c>
      <c r="J256" s="197" t="s">
        <v>42</v>
      </c>
      <c r="K256" s="48"/>
      <c r="L256" s="128"/>
    </row>
    <row r="257" spans="1:12" ht="18.75" customHeight="1">
      <c r="A257" s="128">
        <v>29</v>
      </c>
      <c r="B257" s="128">
        <v>129</v>
      </c>
      <c r="C257" s="128">
        <v>204</v>
      </c>
      <c r="D257" s="129"/>
      <c r="E257" s="3" t="s">
        <v>614</v>
      </c>
      <c r="F257" s="33" t="s">
        <v>147</v>
      </c>
      <c r="G257" s="35" t="s">
        <v>148</v>
      </c>
      <c r="H257" s="14" t="s">
        <v>149</v>
      </c>
      <c r="I257" s="44" t="s">
        <v>125</v>
      </c>
      <c r="J257" s="4" t="s">
        <v>126</v>
      </c>
      <c r="K257" s="62"/>
      <c r="L257" s="135"/>
    </row>
    <row r="258" spans="1:12" ht="18.75" customHeight="1">
      <c r="A258" s="128">
        <v>30</v>
      </c>
      <c r="B258" s="128">
        <v>233</v>
      </c>
      <c r="C258" s="128">
        <v>205</v>
      </c>
      <c r="D258" s="129"/>
      <c r="E258" s="3" t="s">
        <v>627</v>
      </c>
      <c r="F258" s="218" t="s">
        <v>202</v>
      </c>
      <c r="G258" s="219" t="s">
        <v>148</v>
      </c>
      <c r="H258" s="189">
        <v>33536</v>
      </c>
      <c r="I258" s="195" t="s">
        <v>116</v>
      </c>
      <c r="J258" s="188" t="s">
        <v>244</v>
      </c>
      <c r="K258" s="151"/>
      <c r="L258" s="135"/>
    </row>
    <row r="259" spans="1:12" ht="18.75" customHeight="1">
      <c r="A259" s="128">
        <v>31</v>
      </c>
      <c r="B259" s="128">
        <v>89</v>
      </c>
      <c r="C259" s="128">
        <v>206</v>
      </c>
      <c r="D259" s="30" t="s">
        <v>37</v>
      </c>
      <c r="E259" s="197" t="s">
        <v>422</v>
      </c>
      <c r="F259" s="198" t="str">
        <f>LEFT(D259,SEARCH(" ",D259,LEN(D259)-IF(ISERR(SEARCH(" ",D259,LEN(D259)-4)),6,4)))</f>
        <v>Trương Thị </v>
      </c>
      <c r="G259" s="199" t="str">
        <f>RIGHT(D259,LEN(D259)-SEARCH(" ",D259,LEN(D259)-IF(ISERR(SEARCH(" ",D259,LEN(D259)-4)),6,4)))</f>
        <v>Thành</v>
      </c>
      <c r="H259" s="200" t="s">
        <v>311</v>
      </c>
      <c r="I259" s="201" t="s">
        <v>116</v>
      </c>
      <c r="J259" s="197" t="s">
        <v>33</v>
      </c>
      <c r="K259" s="48"/>
      <c r="L259" s="128"/>
    </row>
    <row r="260" spans="1:12" ht="18.75" customHeight="1">
      <c r="A260" s="153">
        <v>32</v>
      </c>
      <c r="B260" s="153">
        <v>160</v>
      </c>
      <c r="C260" s="153">
        <v>207</v>
      </c>
      <c r="D260" s="154"/>
      <c r="E260" s="6" t="s">
        <v>424</v>
      </c>
      <c r="F260" s="220" t="s">
        <v>401</v>
      </c>
      <c r="G260" s="221" t="s">
        <v>414</v>
      </c>
      <c r="H260" s="222">
        <v>33244</v>
      </c>
      <c r="I260" s="223" t="s">
        <v>182</v>
      </c>
      <c r="J260" s="224" t="s">
        <v>387</v>
      </c>
      <c r="K260" s="225"/>
      <c r="L260" s="155"/>
    </row>
    <row r="261" spans="1:12" s="127" customFormat="1" ht="27" customHeight="1">
      <c r="A261" s="156"/>
      <c r="B261" s="156"/>
      <c r="C261" s="156"/>
      <c r="D261" s="157"/>
      <c r="E261" s="8" t="s">
        <v>641</v>
      </c>
      <c r="F261" s="88"/>
      <c r="G261" s="89"/>
      <c r="H261" s="90"/>
      <c r="I261" s="91"/>
      <c r="J261" s="7"/>
      <c r="K261" s="92"/>
      <c r="L261" s="158"/>
    </row>
    <row r="262" spans="1:12" s="127" customFormat="1" ht="21" customHeight="1">
      <c r="A262" s="156"/>
      <c r="B262" s="156"/>
      <c r="C262" s="156"/>
      <c r="D262" s="157"/>
      <c r="E262" s="8" t="s">
        <v>668</v>
      </c>
      <c r="F262" s="88"/>
      <c r="G262" s="89" t="s">
        <v>643</v>
      </c>
      <c r="H262" s="90"/>
      <c r="I262" s="91"/>
      <c r="J262" s="7"/>
      <c r="K262" s="92"/>
      <c r="L262" s="158"/>
    </row>
    <row r="263" spans="1:12" s="127" customFormat="1" ht="18" customHeight="1">
      <c r="A263" s="156"/>
      <c r="B263" s="156"/>
      <c r="C263" s="156"/>
      <c r="D263" s="157"/>
      <c r="E263" s="9"/>
      <c r="F263" s="88"/>
      <c r="G263" s="89"/>
      <c r="H263" s="90"/>
      <c r="I263" s="91"/>
      <c r="J263" s="7"/>
      <c r="K263" s="92"/>
      <c r="L263" s="158"/>
    </row>
    <row r="264" spans="1:17" s="41" customFormat="1" ht="16.5" customHeight="1">
      <c r="A264" s="40" t="s">
        <v>612</v>
      </c>
      <c r="E264" s="42"/>
      <c r="G264" s="43" t="s">
        <v>616</v>
      </c>
      <c r="I264" s="103"/>
      <c r="J264" s="42"/>
      <c r="K264" s="103"/>
      <c r="L264" s="103"/>
      <c r="Q264" s="104"/>
    </row>
    <row r="265" spans="1:17" s="41" customFormat="1" ht="19.5" customHeight="1">
      <c r="A265" s="105" t="s">
        <v>613</v>
      </c>
      <c r="C265" s="105"/>
      <c r="D265" s="105"/>
      <c r="E265" s="106"/>
      <c r="F265" s="104"/>
      <c r="H265" s="107" t="s">
        <v>617</v>
      </c>
      <c r="I265" s="103"/>
      <c r="J265" s="42"/>
      <c r="K265" s="103"/>
      <c r="L265" s="103"/>
      <c r="Q265" s="108"/>
    </row>
    <row r="266" spans="5:17" s="41" customFormat="1" ht="8.25" customHeight="1">
      <c r="E266" s="42"/>
      <c r="G266" s="109"/>
      <c r="H266" s="110"/>
      <c r="I266" s="110"/>
      <c r="J266" s="42"/>
      <c r="K266" s="110"/>
      <c r="L266" s="110"/>
      <c r="M266" s="109"/>
      <c r="N266" s="109"/>
      <c r="O266" s="109"/>
      <c r="Q266" s="109"/>
    </row>
    <row r="267" spans="3:14" s="41" customFormat="1" ht="21.75" customHeight="1">
      <c r="C267" s="111" t="s">
        <v>630</v>
      </c>
      <c r="E267" s="42"/>
      <c r="H267" s="112"/>
      <c r="I267" s="103"/>
      <c r="J267" s="106"/>
      <c r="K267" s="112"/>
      <c r="L267" s="112"/>
      <c r="M267" s="113"/>
      <c r="N267" s="113"/>
    </row>
    <row r="268" spans="3:14" s="41" customFormat="1" ht="21" customHeight="1">
      <c r="C268" s="113"/>
      <c r="D268" s="113"/>
      <c r="E268" s="106"/>
      <c r="F268" s="114" t="s">
        <v>670</v>
      </c>
      <c r="H268" s="112"/>
      <c r="I268" s="103"/>
      <c r="J268" s="106"/>
      <c r="K268" s="112"/>
      <c r="L268" s="112"/>
      <c r="M268" s="113"/>
      <c r="N268" s="113"/>
    </row>
    <row r="269" spans="3:14" s="41" customFormat="1" ht="21" customHeight="1">
      <c r="C269" s="113"/>
      <c r="D269" s="113"/>
      <c r="E269" s="106"/>
      <c r="F269" s="114" t="s">
        <v>640</v>
      </c>
      <c r="H269" s="112"/>
      <c r="I269" s="103"/>
      <c r="J269" s="106"/>
      <c r="K269" s="112" t="s">
        <v>651</v>
      </c>
      <c r="L269" s="112"/>
      <c r="M269" s="113"/>
      <c r="N269" s="113"/>
    </row>
    <row r="270" spans="1:15" s="119" customFormat="1" ht="9.75" customHeight="1">
      <c r="A270" s="115"/>
      <c r="B270" s="115"/>
      <c r="C270" s="115"/>
      <c r="D270" s="115"/>
      <c r="E270" s="116"/>
      <c r="F270" s="115"/>
      <c r="G270" s="117"/>
      <c r="H270" s="116"/>
      <c r="I270" s="118"/>
      <c r="J270" s="116"/>
      <c r="K270" s="116"/>
      <c r="L270" s="116"/>
      <c r="M270" s="115"/>
      <c r="N270" s="115"/>
      <c r="O270" s="115"/>
    </row>
    <row r="271" spans="1:12" s="13" customFormat="1" ht="22.5" customHeight="1">
      <c r="A271" s="10" t="s">
        <v>634</v>
      </c>
      <c r="B271" s="10" t="s">
        <v>634</v>
      </c>
      <c r="C271" s="10" t="s">
        <v>121</v>
      </c>
      <c r="D271" s="11" t="s">
        <v>112</v>
      </c>
      <c r="E271" s="37" t="s">
        <v>421</v>
      </c>
      <c r="F271" s="31" t="s">
        <v>383</v>
      </c>
      <c r="G271" s="32" t="s">
        <v>269</v>
      </c>
      <c r="H271" s="12" t="s">
        <v>113</v>
      </c>
      <c r="I271" s="11" t="s">
        <v>384</v>
      </c>
      <c r="J271" s="11" t="s">
        <v>114</v>
      </c>
      <c r="K271" s="11" t="s">
        <v>644</v>
      </c>
      <c r="L271" s="10" t="s">
        <v>115</v>
      </c>
    </row>
    <row r="272" spans="1:12" ht="18.75" customHeight="1">
      <c r="A272" s="128">
        <v>1</v>
      </c>
      <c r="B272" s="128">
        <v>90</v>
      </c>
      <c r="C272" s="128">
        <v>208</v>
      </c>
      <c r="D272" s="30" t="s">
        <v>45</v>
      </c>
      <c r="E272" s="197" t="s">
        <v>422</v>
      </c>
      <c r="F272" s="198" t="str">
        <f>LEFT(D272,SEARCH(" ",D272,LEN(D272)-IF(ISERR(SEARCH(" ",D272,LEN(D272)-4)),6,4)))</f>
        <v>Vũ Thị Thu </v>
      </c>
      <c r="G272" s="199" t="str">
        <f>RIGHT(D272,LEN(D272)-SEARCH(" ",D272,LEN(D272)-IF(ISERR(SEARCH(" ",D272,LEN(D272)-4)),6,4)))</f>
        <v>Thảo</v>
      </c>
      <c r="H272" s="200" t="s">
        <v>342</v>
      </c>
      <c r="I272" s="201" t="s">
        <v>116</v>
      </c>
      <c r="J272" s="197" t="s">
        <v>42</v>
      </c>
      <c r="K272" s="48"/>
      <c r="L272" s="128"/>
    </row>
    <row r="273" spans="1:12" ht="18.75" customHeight="1">
      <c r="A273" s="128">
        <v>2</v>
      </c>
      <c r="B273" s="128">
        <v>91</v>
      </c>
      <c r="C273" s="128">
        <v>209</v>
      </c>
      <c r="D273" s="30" t="s">
        <v>80</v>
      </c>
      <c r="E273" s="197" t="s">
        <v>422</v>
      </c>
      <c r="F273" s="198" t="str">
        <f>LEFT(D273,SEARCH(" ",D273,LEN(D273)-IF(ISERR(SEARCH(" ",D273,LEN(D273)-4)),6,4)))</f>
        <v>Đinh Thị </v>
      </c>
      <c r="G273" s="199" t="str">
        <f>RIGHT(D273,LEN(D273)-SEARCH(" ",D273,LEN(D273)-IF(ISERR(SEARCH(" ",D273,LEN(D273)-4)),6,4)))</f>
        <v>Thảo</v>
      </c>
      <c r="H273" s="200" t="s">
        <v>322</v>
      </c>
      <c r="I273" s="201" t="s">
        <v>116</v>
      </c>
      <c r="J273" s="197" t="s">
        <v>69</v>
      </c>
      <c r="K273" s="48"/>
      <c r="L273" s="128"/>
    </row>
    <row r="274" spans="1:12" ht="18.75" customHeight="1">
      <c r="A274" s="128">
        <v>3</v>
      </c>
      <c r="B274" s="128">
        <v>130</v>
      </c>
      <c r="C274" s="128">
        <v>210</v>
      </c>
      <c r="D274" s="129"/>
      <c r="E274" s="3" t="s">
        <v>614</v>
      </c>
      <c r="F274" s="33" t="s">
        <v>150</v>
      </c>
      <c r="G274" s="35" t="s">
        <v>151</v>
      </c>
      <c r="H274" s="14" t="s">
        <v>152</v>
      </c>
      <c r="I274" s="44" t="s">
        <v>125</v>
      </c>
      <c r="J274" s="4" t="s">
        <v>126</v>
      </c>
      <c r="K274" s="62"/>
      <c r="L274" s="135"/>
    </row>
    <row r="275" spans="1:12" ht="18.75" customHeight="1">
      <c r="A275" s="128">
        <v>4</v>
      </c>
      <c r="B275" s="128">
        <v>251</v>
      </c>
      <c r="C275" s="128">
        <v>211</v>
      </c>
      <c r="D275" s="30"/>
      <c r="E275" s="197" t="s">
        <v>508</v>
      </c>
      <c r="F275" s="198" t="s">
        <v>503</v>
      </c>
      <c r="G275" s="199" t="s">
        <v>151</v>
      </c>
      <c r="H275" s="200">
        <v>33709</v>
      </c>
      <c r="I275" s="201" t="s">
        <v>116</v>
      </c>
      <c r="J275" s="197" t="s">
        <v>499</v>
      </c>
      <c r="K275" s="48"/>
      <c r="L275" s="128"/>
    </row>
    <row r="276" spans="1:12" ht="18.75" customHeight="1">
      <c r="A276" s="128">
        <v>5</v>
      </c>
      <c r="B276" s="128">
        <v>92</v>
      </c>
      <c r="C276" s="128">
        <v>212</v>
      </c>
      <c r="D276" s="30" t="s">
        <v>29</v>
      </c>
      <c r="E276" s="197" t="s">
        <v>422</v>
      </c>
      <c r="F276" s="198" t="str">
        <f>LEFT(D276,SEARCH(" ",D276,LEN(D276)-IF(ISERR(SEARCH(" ",D276,LEN(D276)-4)),6,4)))</f>
        <v>Nguyễn Quang </v>
      </c>
      <c r="G276" s="199" t="str">
        <f>RIGHT(D276,LEN(D276)-SEARCH(" ",D276,LEN(D276)-IF(ISERR(SEARCH(" ",D276,LEN(D276)-4)),6,4)))</f>
        <v>Thiện</v>
      </c>
      <c r="H276" s="200" t="s">
        <v>299</v>
      </c>
      <c r="I276" s="201" t="s">
        <v>182</v>
      </c>
      <c r="J276" s="197" t="s">
        <v>25</v>
      </c>
      <c r="K276" s="48"/>
      <c r="L276" s="128"/>
    </row>
    <row r="277" spans="1:12" ht="18.75" customHeight="1">
      <c r="A277" s="128">
        <v>6</v>
      </c>
      <c r="B277" s="128">
        <v>300</v>
      </c>
      <c r="C277" s="128">
        <v>213</v>
      </c>
      <c r="D277" s="129"/>
      <c r="E277" s="3" t="s">
        <v>600</v>
      </c>
      <c r="F277" s="51" t="s">
        <v>610</v>
      </c>
      <c r="G277" s="54" t="s">
        <v>611</v>
      </c>
      <c r="H277" s="202">
        <v>33284</v>
      </c>
      <c r="I277" s="59" t="s">
        <v>182</v>
      </c>
      <c r="J277" s="2" t="s">
        <v>608</v>
      </c>
      <c r="K277" s="63"/>
      <c r="L277" s="17"/>
    </row>
    <row r="278" spans="1:12" ht="18.75" customHeight="1">
      <c r="A278" s="128">
        <v>7</v>
      </c>
      <c r="B278" s="128">
        <v>93</v>
      </c>
      <c r="C278" s="128">
        <v>214</v>
      </c>
      <c r="D278" s="30" t="s">
        <v>2</v>
      </c>
      <c r="E278" s="197" t="s">
        <v>422</v>
      </c>
      <c r="F278" s="198" t="str">
        <f>LEFT(D278,SEARCH(" ",D278,LEN(D278)-IF(ISERR(SEARCH(" ",D278,LEN(D278)-4)),6,4)))</f>
        <v>Phạm Thị </v>
      </c>
      <c r="G278" s="199" t="str">
        <f>RIGHT(D278,LEN(D278)-SEARCH(" ",D278,LEN(D278)-IF(ISERR(SEARCH(" ",D278,LEN(D278)-4)),6,4)))</f>
        <v>Thoa</v>
      </c>
      <c r="H278" s="200" t="s">
        <v>279</v>
      </c>
      <c r="I278" s="201" t="s">
        <v>116</v>
      </c>
      <c r="J278" s="197" t="s">
        <v>4</v>
      </c>
      <c r="K278" s="48"/>
      <c r="L278" s="128"/>
    </row>
    <row r="279" spans="1:12" ht="18.75" customHeight="1">
      <c r="A279" s="128">
        <v>8</v>
      </c>
      <c r="B279" s="128">
        <v>94</v>
      </c>
      <c r="C279" s="128">
        <v>215</v>
      </c>
      <c r="D279" s="30" t="s">
        <v>38</v>
      </c>
      <c r="E279" s="197" t="s">
        <v>422</v>
      </c>
      <c r="F279" s="198" t="str">
        <f>LEFT(D279,SEARCH(" ",D279,LEN(D279)-IF(ISERR(SEARCH(" ",D279,LEN(D279)-4)),6,4)))</f>
        <v>Phạm Thị Hồng </v>
      </c>
      <c r="G279" s="199" t="str">
        <f>RIGHT(D279,LEN(D279)-SEARCH(" ",D279,LEN(D279)-IF(ISERR(SEARCH(" ",D279,LEN(D279)-4)),6,4)))</f>
        <v>Thơm</v>
      </c>
      <c r="H279" s="200" t="s">
        <v>312</v>
      </c>
      <c r="I279" s="201" t="s">
        <v>116</v>
      </c>
      <c r="J279" s="197" t="s">
        <v>33</v>
      </c>
      <c r="K279" s="48"/>
      <c r="L279" s="128"/>
    </row>
    <row r="280" spans="1:12" ht="18.75" customHeight="1">
      <c r="A280" s="128">
        <v>9</v>
      </c>
      <c r="B280" s="128">
        <v>234</v>
      </c>
      <c r="C280" s="128">
        <v>216</v>
      </c>
      <c r="D280" s="129"/>
      <c r="E280" s="3" t="s">
        <v>627</v>
      </c>
      <c r="F280" s="192" t="s">
        <v>127</v>
      </c>
      <c r="G280" s="193" t="s">
        <v>439</v>
      </c>
      <c r="H280" s="194">
        <v>33900</v>
      </c>
      <c r="I280" s="195" t="s">
        <v>116</v>
      </c>
      <c r="J280" s="196" t="s">
        <v>241</v>
      </c>
      <c r="K280" s="142"/>
      <c r="L280" s="135"/>
    </row>
    <row r="281" spans="1:12" ht="18.75" customHeight="1">
      <c r="A281" s="128">
        <v>10</v>
      </c>
      <c r="B281" s="128">
        <v>95</v>
      </c>
      <c r="C281" s="128">
        <v>217</v>
      </c>
      <c r="D281" s="30" t="s">
        <v>6</v>
      </c>
      <c r="E281" s="197" t="s">
        <v>422</v>
      </c>
      <c r="F281" s="198" t="str">
        <f>LEFT(D281,SEARCH(" ",D281,LEN(D281)-IF(ISERR(SEARCH(" ",D281,LEN(D281)-4)),6,4)))</f>
        <v>Nguyễn Thị </v>
      </c>
      <c r="G281" s="199" t="str">
        <f>RIGHT(D281,LEN(D281)-SEARCH(" ",D281,LEN(D281)-IF(ISERR(SEARCH(" ",D281,LEN(D281)-4)),6,4)))</f>
        <v>Thu</v>
      </c>
      <c r="H281" s="200" t="s">
        <v>280</v>
      </c>
      <c r="I281" s="201" t="s">
        <v>182</v>
      </c>
      <c r="J281" s="197" t="s">
        <v>4</v>
      </c>
      <c r="K281" s="48"/>
      <c r="L281" s="128"/>
    </row>
    <row r="282" spans="1:12" ht="18.75" customHeight="1">
      <c r="A282" s="128">
        <v>11</v>
      </c>
      <c r="B282" s="128">
        <v>96</v>
      </c>
      <c r="C282" s="128">
        <v>218</v>
      </c>
      <c r="D282" s="30" t="s">
        <v>98</v>
      </c>
      <c r="E282" s="197" t="s">
        <v>422</v>
      </c>
      <c r="F282" s="198" t="str">
        <f>LEFT(D282,SEARCH(" ",D282,LEN(D282)-IF(ISERR(SEARCH(" ",D282,LEN(D282)-4)),6,4)))</f>
        <v>Dương Thị </v>
      </c>
      <c r="G282" s="199" t="str">
        <f>RIGHT(D282,LEN(D282)-SEARCH(" ",D282,LEN(D282)-IF(ISERR(SEARCH(" ",D282,LEN(D282)-4)),6,4)))</f>
        <v>Thu</v>
      </c>
      <c r="H282" s="200" t="s">
        <v>320</v>
      </c>
      <c r="I282" s="201" t="s">
        <v>116</v>
      </c>
      <c r="J282" s="197" t="s">
        <v>92</v>
      </c>
      <c r="K282" s="48"/>
      <c r="L282" s="128"/>
    </row>
    <row r="283" spans="1:12" ht="18.75" customHeight="1">
      <c r="A283" s="128">
        <v>12</v>
      </c>
      <c r="B283" s="128">
        <v>235</v>
      </c>
      <c r="C283" s="128">
        <v>219</v>
      </c>
      <c r="D283" s="129"/>
      <c r="E283" s="3" t="s">
        <v>627</v>
      </c>
      <c r="F283" s="184" t="s">
        <v>465</v>
      </c>
      <c r="G283" s="185" t="s">
        <v>464</v>
      </c>
      <c r="H283" s="186">
        <v>33780</v>
      </c>
      <c r="I283" s="205" t="s">
        <v>116</v>
      </c>
      <c r="J283" s="188" t="s">
        <v>244</v>
      </c>
      <c r="K283" s="151"/>
      <c r="L283" s="135"/>
    </row>
    <row r="284" spans="1:12" ht="18.75" customHeight="1">
      <c r="A284" s="128">
        <v>13</v>
      </c>
      <c r="B284" s="128">
        <v>236</v>
      </c>
      <c r="C284" s="128">
        <v>220</v>
      </c>
      <c r="D284" s="129"/>
      <c r="E284" s="3" t="s">
        <v>627</v>
      </c>
      <c r="F284" s="184" t="s">
        <v>466</v>
      </c>
      <c r="G284" s="185" t="s">
        <v>464</v>
      </c>
      <c r="H284" s="186">
        <v>34249</v>
      </c>
      <c r="I284" s="205" t="s">
        <v>116</v>
      </c>
      <c r="J284" s="188" t="s">
        <v>244</v>
      </c>
      <c r="K284" s="151"/>
      <c r="L284" s="135"/>
    </row>
    <row r="285" spans="1:12" ht="18.75" customHeight="1">
      <c r="A285" s="128">
        <v>14</v>
      </c>
      <c r="B285" s="128">
        <v>237</v>
      </c>
      <c r="C285" s="128">
        <v>221</v>
      </c>
      <c r="D285" s="129"/>
      <c r="E285" s="3" t="s">
        <v>627</v>
      </c>
      <c r="F285" s="184" t="s">
        <v>127</v>
      </c>
      <c r="G285" s="185" t="s">
        <v>464</v>
      </c>
      <c r="H285" s="186">
        <v>34171</v>
      </c>
      <c r="I285" s="205" t="s">
        <v>116</v>
      </c>
      <c r="J285" s="188" t="s">
        <v>242</v>
      </c>
      <c r="K285" s="151"/>
      <c r="L285" s="135"/>
    </row>
    <row r="286" spans="1:12" ht="18.75" customHeight="1">
      <c r="A286" s="128">
        <v>15</v>
      </c>
      <c r="B286" s="128">
        <v>238</v>
      </c>
      <c r="C286" s="128">
        <v>222</v>
      </c>
      <c r="D286" s="129"/>
      <c r="E286" s="3" t="s">
        <v>627</v>
      </c>
      <c r="F286" s="184" t="s">
        <v>455</v>
      </c>
      <c r="G286" s="185" t="s">
        <v>464</v>
      </c>
      <c r="H286" s="186">
        <v>34106</v>
      </c>
      <c r="I286" s="205" t="s">
        <v>116</v>
      </c>
      <c r="J286" s="188" t="s">
        <v>242</v>
      </c>
      <c r="K286" s="151"/>
      <c r="L286" s="135"/>
    </row>
    <row r="287" spans="1:12" ht="18.75" customHeight="1">
      <c r="A287" s="128">
        <v>16</v>
      </c>
      <c r="B287" s="128">
        <v>97</v>
      </c>
      <c r="C287" s="128">
        <v>223</v>
      </c>
      <c r="D287" s="30" t="s">
        <v>78</v>
      </c>
      <c r="E287" s="197" t="s">
        <v>422</v>
      </c>
      <c r="F287" s="198" t="str">
        <f>LEFT(D287,SEARCH(" ",D287,LEN(D287)-IF(ISERR(SEARCH(" ",D287,LEN(D287)-4)),6,4)))</f>
        <v>Lê Thị </v>
      </c>
      <c r="G287" s="199" t="str">
        <f>RIGHT(D287,LEN(D287)-SEARCH(" ",D287,LEN(D287)-IF(ISERR(SEARCH(" ",D287,LEN(D287)-4)),6,4)))</f>
        <v>Thương</v>
      </c>
      <c r="H287" s="200" t="s">
        <v>375</v>
      </c>
      <c r="I287" s="201" t="s">
        <v>116</v>
      </c>
      <c r="J287" s="197" t="s">
        <v>69</v>
      </c>
      <c r="K287" s="48"/>
      <c r="L287" s="128"/>
    </row>
    <row r="288" spans="1:12" ht="18.75" customHeight="1">
      <c r="A288" s="128">
        <v>17</v>
      </c>
      <c r="B288" s="128">
        <v>252</v>
      </c>
      <c r="C288" s="128">
        <v>224</v>
      </c>
      <c r="D288" s="129"/>
      <c r="E288" s="3" t="s">
        <v>508</v>
      </c>
      <c r="F288" s="81" t="s">
        <v>440</v>
      </c>
      <c r="G288" s="83" t="s">
        <v>504</v>
      </c>
      <c r="H288" s="56">
        <v>33656</v>
      </c>
      <c r="I288" s="58" t="s">
        <v>116</v>
      </c>
      <c r="J288" s="68" t="s">
        <v>505</v>
      </c>
      <c r="K288" s="49"/>
      <c r="L288" s="135"/>
    </row>
    <row r="289" spans="1:12" ht="18.75" customHeight="1">
      <c r="A289" s="128">
        <v>18</v>
      </c>
      <c r="B289" s="128">
        <v>98</v>
      </c>
      <c r="C289" s="128">
        <v>225</v>
      </c>
      <c r="D289" s="30" t="s">
        <v>89</v>
      </c>
      <c r="E289" s="197" t="s">
        <v>422</v>
      </c>
      <c r="F289" s="198" t="str">
        <f>LEFT(D289,SEARCH(" ",D289,LEN(D289)-IF(ISERR(SEARCH(" ",D289,LEN(D289)-4)),6,4)))</f>
        <v>Nguyễn Thị </v>
      </c>
      <c r="G289" s="199" t="str">
        <f>RIGHT(D289,LEN(D289)-SEARCH(" ",D289,LEN(D289)-IF(ISERR(SEARCH(" ",D289,LEN(D289)-4)),6,4)))</f>
        <v>Thúy</v>
      </c>
      <c r="H289" s="200" t="s">
        <v>281</v>
      </c>
      <c r="I289" s="201" t="s">
        <v>116</v>
      </c>
      <c r="J289" s="197" t="s">
        <v>4</v>
      </c>
      <c r="K289" s="48"/>
      <c r="L289" s="128"/>
    </row>
    <row r="290" spans="1:12" ht="18.75" customHeight="1">
      <c r="A290" s="128">
        <v>19</v>
      </c>
      <c r="B290" s="128">
        <v>178</v>
      </c>
      <c r="C290" s="128">
        <v>226</v>
      </c>
      <c r="D290" s="129"/>
      <c r="E290" s="3" t="s">
        <v>425</v>
      </c>
      <c r="F290" s="226" t="s">
        <v>236</v>
      </c>
      <c r="G290" s="227" t="s">
        <v>237</v>
      </c>
      <c r="H290" s="228">
        <v>33763</v>
      </c>
      <c r="I290" s="229" t="s">
        <v>116</v>
      </c>
      <c r="J290" s="230" t="s">
        <v>229</v>
      </c>
      <c r="K290" s="231"/>
      <c r="L290" s="135"/>
    </row>
    <row r="291" spans="1:12" ht="18.75" customHeight="1">
      <c r="A291" s="128">
        <v>20</v>
      </c>
      <c r="B291" s="128">
        <v>99</v>
      </c>
      <c r="C291" s="128">
        <v>227</v>
      </c>
      <c r="D291" s="30" t="s">
        <v>77</v>
      </c>
      <c r="E291" s="197" t="s">
        <v>422</v>
      </c>
      <c r="F291" s="198" t="str">
        <f>LEFT(D291,SEARCH(" ",D291,LEN(D291)-IF(ISERR(SEARCH(" ",D291,LEN(D291)-4)),6,4)))</f>
        <v>Phạm Thị Thu </v>
      </c>
      <c r="G291" s="199" t="str">
        <f>RIGHT(D291,LEN(D291)-SEARCH(" ",D291,LEN(D291)-IF(ISERR(SEARCH(" ",D291,LEN(D291)-4)),6,4)))</f>
        <v>Thủy</v>
      </c>
      <c r="H291" s="200" t="s">
        <v>374</v>
      </c>
      <c r="I291" s="201" t="s">
        <v>116</v>
      </c>
      <c r="J291" s="197" t="s">
        <v>69</v>
      </c>
      <c r="K291" s="48"/>
      <c r="L291" s="128"/>
    </row>
    <row r="292" spans="1:12" ht="18.75" customHeight="1">
      <c r="A292" s="128">
        <v>21</v>
      </c>
      <c r="B292" s="128">
        <v>179</v>
      </c>
      <c r="C292" s="128">
        <v>228</v>
      </c>
      <c r="D292" s="129"/>
      <c r="E292" s="3" t="s">
        <v>426</v>
      </c>
      <c r="F292" s="198" t="s">
        <v>233</v>
      </c>
      <c r="G292" s="199" t="s">
        <v>234</v>
      </c>
      <c r="H292" s="211">
        <v>33857</v>
      </c>
      <c r="I292" s="203" t="s">
        <v>116</v>
      </c>
      <c r="J292" s="204" t="s">
        <v>235</v>
      </c>
      <c r="K292" s="176"/>
      <c r="L292" s="135"/>
    </row>
    <row r="293" spans="1:12" ht="18.75" customHeight="1">
      <c r="A293" s="128">
        <v>22</v>
      </c>
      <c r="B293" s="128">
        <v>239</v>
      </c>
      <c r="C293" s="128">
        <v>229</v>
      </c>
      <c r="D293" s="129"/>
      <c r="E293" s="3" t="s">
        <v>627</v>
      </c>
      <c r="F293" s="184" t="s">
        <v>491</v>
      </c>
      <c r="G293" s="185" t="s">
        <v>234</v>
      </c>
      <c r="H293" s="186" t="s">
        <v>261</v>
      </c>
      <c r="I293" s="187" t="s">
        <v>116</v>
      </c>
      <c r="J293" s="188" t="s">
        <v>254</v>
      </c>
      <c r="K293" s="151"/>
      <c r="L293" s="135"/>
    </row>
    <row r="294" spans="1:12" ht="18.75" customHeight="1">
      <c r="A294" s="128">
        <v>23</v>
      </c>
      <c r="B294" s="128">
        <v>253</v>
      </c>
      <c r="C294" s="128">
        <v>230</v>
      </c>
      <c r="D294" s="129"/>
      <c r="E294" s="3" t="s">
        <v>508</v>
      </c>
      <c r="F294" s="50" t="s">
        <v>506</v>
      </c>
      <c r="G294" s="36" t="s">
        <v>234</v>
      </c>
      <c r="H294" s="56">
        <v>33885</v>
      </c>
      <c r="I294" s="58" t="s">
        <v>116</v>
      </c>
      <c r="J294" s="68" t="s">
        <v>499</v>
      </c>
      <c r="K294" s="49"/>
      <c r="L294" s="135"/>
    </row>
    <row r="295" spans="1:12" ht="18.75" customHeight="1">
      <c r="A295" s="128">
        <v>24</v>
      </c>
      <c r="B295" s="128">
        <v>180</v>
      </c>
      <c r="C295" s="128">
        <v>231</v>
      </c>
      <c r="D295" s="129"/>
      <c r="E295" s="3" t="s">
        <v>426</v>
      </c>
      <c r="F295" s="198" t="s">
        <v>225</v>
      </c>
      <c r="G295" s="199" t="s">
        <v>226</v>
      </c>
      <c r="H295" s="211">
        <v>34127</v>
      </c>
      <c r="I295" s="203" t="s">
        <v>116</v>
      </c>
      <c r="J295" s="204" t="s">
        <v>194</v>
      </c>
      <c r="K295" s="176"/>
      <c r="L295" s="135"/>
    </row>
    <row r="296" spans="1:12" ht="18.75" customHeight="1">
      <c r="A296" s="128">
        <v>25</v>
      </c>
      <c r="B296" s="128">
        <v>100</v>
      </c>
      <c r="C296" s="128">
        <v>232</v>
      </c>
      <c r="D296" s="30" t="s">
        <v>3</v>
      </c>
      <c r="E296" s="197" t="s">
        <v>422</v>
      </c>
      <c r="F296" s="198" t="str">
        <f>LEFT(D296,SEARCH(" ",D296,LEN(D296)-IF(ISERR(SEARCH(" ",D296,LEN(D296)-4)),6,4)))</f>
        <v>Nguyễn Văn </v>
      </c>
      <c r="G296" s="199" t="str">
        <f>RIGHT(D296,LEN(D296)-SEARCH(" ",D296,LEN(D296)-IF(ISERR(SEARCH(" ",D296,LEN(D296)-4)),6,4)))</f>
        <v>Tiến</v>
      </c>
      <c r="H296" s="200" t="s">
        <v>282</v>
      </c>
      <c r="I296" s="201" t="s">
        <v>182</v>
      </c>
      <c r="J296" s="197" t="s">
        <v>4</v>
      </c>
      <c r="K296" s="48"/>
      <c r="L296" s="128"/>
    </row>
    <row r="297" spans="1:12" ht="18.75" customHeight="1">
      <c r="A297" s="128">
        <v>26</v>
      </c>
      <c r="B297" s="128">
        <v>101</v>
      </c>
      <c r="C297" s="128">
        <v>233</v>
      </c>
      <c r="D297" s="30" t="s">
        <v>321</v>
      </c>
      <c r="E297" s="197" t="s">
        <v>422</v>
      </c>
      <c r="F297" s="198" t="str">
        <f>LEFT(D297,SEARCH(" ",D297,LEN(D297)-IF(ISERR(SEARCH(" ",D297,LEN(D297)-4)),6,4)))</f>
        <v>Nguyễn Mạnh </v>
      </c>
      <c r="G297" s="199" t="str">
        <f>RIGHT(D297,LEN(D297)-SEARCH(" ",D297,LEN(D297)-IF(ISERR(SEARCH(" ",D297,LEN(D297)-4)),6,4)))</f>
        <v>Tiến</v>
      </c>
      <c r="H297" s="200" t="s">
        <v>322</v>
      </c>
      <c r="I297" s="201" t="s">
        <v>182</v>
      </c>
      <c r="J297" s="197" t="s">
        <v>92</v>
      </c>
      <c r="K297" s="48"/>
      <c r="L297" s="128"/>
    </row>
    <row r="298" spans="1:12" ht="18.75" customHeight="1">
      <c r="A298" s="128">
        <v>27</v>
      </c>
      <c r="B298" s="128">
        <v>181</v>
      </c>
      <c r="C298" s="128">
        <v>234</v>
      </c>
      <c r="D298" s="129"/>
      <c r="E298" s="3" t="s">
        <v>425</v>
      </c>
      <c r="F298" s="198" t="s">
        <v>227</v>
      </c>
      <c r="G298" s="199" t="s">
        <v>228</v>
      </c>
      <c r="H298" s="211">
        <v>33520</v>
      </c>
      <c r="I298" s="203" t="s">
        <v>182</v>
      </c>
      <c r="J298" s="204" t="s">
        <v>229</v>
      </c>
      <c r="K298" s="176"/>
      <c r="L298" s="135"/>
    </row>
    <row r="299" spans="1:12" ht="18.75" customHeight="1">
      <c r="A299" s="128">
        <v>28</v>
      </c>
      <c r="B299" s="128">
        <v>102</v>
      </c>
      <c r="C299" s="128">
        <v>235</v>
      </c>
      <c r="D299" s="30" t="s">
        <v>313</v>
      </c>
      <c r="E299" s="197" t="s">
        <v>422</v>
      </c>
      <c r="F299" s="198" t="str">
        <f>LEFT(D299,SEARCH(" ",D299,LEN(D299)-IF(ISERR(SEARCH(" ",D299,LEN(D299)-4)),6,4)))</f>
        <v>Đặng Đức </v>
      </c>
      <c r="G299" s="199" t="str">
        <f>RIGHT(D299,LEN(D299)-SEARCH(" ",D299,LEN(D299)-IF(ISERR(SEARCH(" ",D299,LEN(D299)-4)),6,4)))</f>
        <v>Toàn</v>
      </c>
      <c r="H299" s="200" t="s">
        <v>314</v>
      </c>
      <c r="I299" s="201" t="s">
        <v>182</v>
      </c>
      <c r="J299" s="197" t="s">
        <v>33</v>
      </c>
      <c r="K299" s="48"/>
      <c r="L299" s="128"/>
    </row>
    <row r="300" spans="1:12" ht="18.75" customHeight="1">
      <c r="A300" s="128">
        <v>29</v>
      </c>
      <c r="B300" s="128">
        <v>103</v>
      </c>
      <c r="C300" s="128">
        <v>236</v>
      </c>
      <c r="D300" s="30" t="s">
        <v>43</v>
      </c>
      <c r="E300" s="197" t="s">
        <v>422</v>
      </c>
      <c r="F300" s="198" t="str">
        <f>LEFT(D300,SEARCH(" ",D300,LEN(D300)-IF(ISERR(SEARCH(" ",D300,LEN(D300)-4)),6,4)))</f>
        <v>Nguyễn Hữu </v>
      </c>
      <c r="G300" s="199" t="str">
        <f>RIGHT(D300,LEN(D300)-SEARCH(" ",D300,LEN(D300)-IF(ISERR(SEARCH(" ",D300,LEN(D300)-4)),6,4)))</f>
        <v>Toàn</v>
      </c>
      <c r="H300" s="200" t="s">
        <v>343</v>
      </c>
      <c r="I300" s="201" t="s">
        <v>182</v>
      </c>
      <c r="J300" s="197" t="s">
        <v>42</v>
      </c>
      <c r="K300" s="48"/>
      <c r="L300" s="128"/>
    </row>
    <row r="301" spans="1:12" ht="18.75" customHeight="1">
      <c r="A301" s="128">
        <v>30</v>
      </c>
      <c r="B301" s="128">
        <v>159</v>
      </c>
      <c r="C301" s="128">
        <v>237</v>
      </c>
      <c r="D301" s="129"/>
      <c r="E301" s="3" t="s">
        <v>424</v>
      </c>
      <c r="F301" s="232" t="s">
        <v>620</v>
      </c>
      <c r="G301" s="233" t="s">
        <v>621</v>
      </c>
      <c r="H301" s="234" t="s">
        <v>622</v>
      </c>
      <c r="I301" s="203" t="s">
        <v>182</v>
      </c>
      <c r="J301" s="235" t="s">
        <v>623</v>
      </c>
      <c r="K301" s="133"/>
      <c r="L301" s="135"/>
    </row>
    <row r="302" spans="1:12" ht="18.75" customHeight="1">
      <c r="A302" s="128">
        <v>31</v>
      </c>
      <c r="B302" s="128">
        <v>240</v>
      </c>
      <c r="C302" s="128">
        <v>238</v>
      </c>
      <c r="D302" s="129"/>
      <c r="E302" s="3" t="s">
        <v>627</v>
      </c>
      <c r="F302" s="184" t="s">
        <v>467</v>
      </c>
      <c r="G302" s="185" t="s">
        <v>468</v>
      </c>
      <c r="H302" s="186">
        <v>34176</v>
      </c>
      <c r="I302" s="205" t="s">
        <v>116</v>
      </c>
      <c r="J302" s="188" t="s">
        <v>242</v>
      </c>
      <c r="K302" s="151"/>
      <c r="L302" s="135"/>
    </row>
    <row r="303" spans="1:12" ht="18.75" customHeight="1">
      <c r="A303" s="153">
        <v>32</v>
      </c>
      <c r="B303" s="153">
        <v>104</v>
      </c>
      <c r="C303" s="153">
        <v>239</v>
      </c>
      <c r="D303" s="168" t="s">
        <v>26</v>
      </c>
      <c r="E303" s="236" t="s">
        <v>422</v>
      </c>
      <c r="F303" s="237" t="str">
        <f>LEFT(D303,SEARCH(" ",D303,LEN(D303)-IF(ISERR(SEARCH(" ",D303,LEN(D303)-4)),6,4)))</f>
        <v>Nguyễn Thị </v>
      </c>
      <c r="G303" s="238" t="str">
        <f>RIGHT(D303,LEN(D303)-SEARCH(" ",D303,LEN(D303)-IF(ISERR(SEARCH(" ",D303,LEN(D303)-4)),6,4)))</f>
        <v>Trang</v>
      </c>
      <c r="H303" s="239" t="s">
        <v>283</v>
      </c>
      <c r="I303" s="240" t="s">
        <v>116</v>
      </c>
      <c r="J303" s="236" t="s">
        <v>4</v>
      </c>
      <c r="K303" s="173"/>
      <c r="L303" s="153"/>
    </row>
    <row r="304" spans="1:12" s="127" customFormat="1" ht="27" customHeight="1">
      <c r="A304" s="156"/>
      <c r="B304" s="156"/>
      <c r="C304" s="156"/>
      <c r="D304" s="157"/>
      <c r="E304" s="8" t="s">
        <v>641</v>
      </c>
      <c r="F304" s="88"/>
      <c r="G304" s="89"/>
      <c r="H304" s="90"/>
      <c r="I304" s="91"/>
      <c r="J304" s="7"/>
      <c r="K304" s="92"/>
      <c r="L304" s="158"/>
    </row>
    <row r="305" spans="1:12" s="127" customFormat="1" ht="21" customHeight="1">
      <c r="A305" s="156"/>
      <c r="B305" s="156"/>
      <c r="C305" s="156"/>
      <c r="D305" s="157"/>
      <c r="E305" s="8" t="s">
        <v>668</v>
      </c>
      <c r="F305" s="88"/>
      <c r="G305" s="89" t="s">
        <v>643</v>
      </c>
      <c r="H305" s="90"/>
      <c r="I305" s="91"/>
      <c r="J305" s="7"/>
      <c r="K305" s="92"/>
      <c r="L305" s="158"/>
    </row>
    <row r="306" spans="1:17" s="41" customFormat="1" ht="16.5" customHeight="1">
      <c r="A306" s="40" t="s">
        <v>612</v>
      </c>
      <c r="E306" s="42"/>
      <c r="G306" s="43" t="s">
        <v>616</v>
      </c>
      <c r="I306" s="103"/>
      <c r="J306" s="42"/>
      <c r="K306" s="103"/>
      <c r="L306" s="103"/>
      <c r="Q306" s="104"/>
    </row>
    <row r="307" spans="1:17" s="41" customFormat="1" ht="19.5" customHeight="1">
      <c r="A307" s="105" t="s">
        <v>613</v>
      </c>
      <c r="C307" s="105"/>
      <c r="D307" s="105"/>
      <c r="E307" s="106"/>
      <c r="F307" s="104"/>
      <c r="H307" s="107" t="s">
        <v>617</v>
      </c>
      <c r="I307" s="103"/>
      <c r="J307" s="42"/>
      <c r="K307" s="103"/>
      <c r="L307" s="103"/>
      <c r="Q307" s="108"/>
    </row>
    <row r="308" spans="5:17" s="41" customFormat="1" ht="8.25" customHeight="1">
      <c r="E308" s="42"/>
      <c r="G308" s="109"/>
      <c r="H308" s="110"/>
      <c r="I308" s="110"/>
      <c r="J308" s="42"/>
      <c r="K308" s="110"/>
      <c r="L308" s="110"/>
      <c r="M308" s="109"/>
      <c r="N308" s="109"/>
      <c r="O308" s="109"/>
      <c r="Q308" s="109"/>
    </row>
    <row r="309" spans="3:14" s="41" customFormat="1" ht="21.75" customHeight="1">
      <c r="C309" s="111" t="s">
        <v>630</v>
      </c>
      <c r="E309" s="42"/>
      <c r="H309" s="112"/>
      <c r="I309" s="103"/>
      <c r="J309" s="106"/>
      <c r="K309" s="112"/>
      <c r="L309" s="112"/>
      <c r="M309" s="113"/>
      <c r="N309" s="113"/>
    </row>
    <row r="310" spans="3:14" s="41" customFormat="1" ht="21" customHeight="1">
      <c r="C310" s="113"/>
      <c r="D310" s="113"/>
      <c r="E310" s="106"/>
      <c r="F310" s="114" t="s">
        <v>670</v>
      </c>
      <c r="H310" s="112"/>
      <c r="I310" s="103"/>
      <c r="J310" s="106"/>
      <c r="K310" s="112"/>
      <c r="L310" s="112"/>
      <c r="M310" s="113"/>
      <c r="N310" s="113"/>
    </row>
    <row r="311" spans="3:14" s="41" customFormat="1" ht="21" customHeight="1">
      <c r="C311" s="113"/>
      <c r="D311" s="113"/>
      <c r="E311" s="106"/>
      <c r="F311" s="114" t="s">
        <v>640</v>
      </c>
      <c r="H311" s="112"/>
      <c r="I311" s="103"/>
      <c r="J311" s="106"/>
      <c r="K311" s="112" t="s">
        <v>652</v>
      </c>
      <c r="L311" s="112"/>
      <c r="M311" s="113"/>
      <c r="N311" s="113"/>
    </row>
    <row r="312" spans="1:15" s="119" customFormat="1" ht="9.75" customHeight="1">
      <c r="A312" s="115"/>
      <c r="B312" s="115"/>
      <c r="C312" s="115"/>
      <c r="D312" s="115"/>
      <c r="E312" s="116"/>
      <c r="F312" s="115"/>
      <c r="G312" s="117"/>
      <c r="H312" s="116"/>
      <c r="I312" s="118"/>
      <c r="J312" s="116"/>
      <c r="K312" s="116"/>
      <c r="L312" s="116"/>
      <c r="M312" s="115"/>
      <c r="N312" s="115"/>
      <c r="O312" s="115"/>
    </row>
    <row r="313" spans="1:12" s="13" customFormat="1" ht="22.5" customHeight="1">
      <c r="A313" s="10" t="s">
        <v>634</v>
      </c>
      <c r="B313" s="10" t="s">
        <v>634</v>
      </c>
      <c r="C313" s="10" t="s">
        <v>121</v>
      </c>
      <c r="D313" s="11" t="s">
        <v>112</v>
      </c>
      <c r="E313" s="37" t="s">
        <v>421</v>
      </c>
      <c r="F313" s="31" t="s">
        <v>383</v>
      </c>
      <c r="G313" s="32" t="s">
        <v>269</v>
      </c>
      <c r="H313" s="12" t="s">
        <v>113</v>
      </c>
      <c r="I313" s="11" t="s">
        <v>384</v>
      </c>
      <c r="J313" s="11" t="s">
        <v>114</v>
      </c>
      <c r="K313" s="11" t="s">
        <v>644</v>
      </c>
      <c r="L313" s="10" t="s">
        <v>115</v>
      </c>
    </row>
    <row r="314" spans="1:12" ht="18.75" customHeight="1">
      <c r="A314" s="128">
        <v>1</v>
      </c>
      <c r="B314" s="128">
        <v>105</v>
      </c>
      <c r="C314" s="128">
        <v>240</v>
      </c>
      <c r="D314" s="30" t="s">
        <v>26</v>
      </c>
      <c r="E314" s="197" t="s">
        <v>422</v>
      </c>
      <c r="F314" s="198" t="str">
        <f>LEFT(D314,SEARCH(" ",D314,LEN(D314)-IF(ISERR(SEARCH(" ",D314,LEN(D314)-4)),6,4)))</f>
        <v>Nguyễn Thị </v>
      </c>
      <c r="G314" s="199" t="str">
        <f>RIGHT(D314,LEN(D314)-SEARCH(" ",D314,LEN(D314)-IF(ISERR(SEARCH(" ",D314,LEN(D314)-4)),6,4)))</f>
        <v>Trang</v>
      </c>
      <c r="H314" s="200" t="s">
        <v>300</v>
      </c>
      <c r="I314" s="201" t="s">
        <v>116</v>
      </c>
      <c r="J314" s="197" t="s">
        <v>25</v>
      </c>
      <c r="K314" s="48"/>
      <c r="L314" s="128"/>
    </row>
    <row r="315" spans="1:12" ht="18.75" customHeight="1">
      <c r="A315" s="128">
        <v>2</v>
      </c>
      <c r="B315" s="128">
        <v>106</v>
      </c>
      <c r="C315" s="128">
        <v>241</v>
      </c>
      <c r="D315" s="30" t="s">
        <v>62</v>
      </c>
      <c r="E315" s="197" t="s">
        <v>422</v>
      </c>
      <c r="F315" s="198" t="str">
        <f>LEFT(D315,SEARCH(" ",D315,LEN(D315)-IF(ISERR(SEARCH(" ",D315,LEN(D315)-4)),6,4)))</f>
        <v>Hoàng Thị Huyền </v>
      </c>
      <c r="G315" s="199" t="str">
        <f>RIGHT(D315,LEN(D315)-SEARCH(" ",D315,LEN(D315)-IF(ISERR(SEARCH(" ",D315,LEN(D315)-4)),6,4)))</f>
        <v>Trang</v>
      </c>
      <c r="H315" s="200" t="s">
        <v>344</v>
      </c>
      <c r="I315" s="201" t="s">
        <v>116</v>
      </c>
      <c r="J315" s="197" t="s">
        <v>42</v>
      </c>
      <c r="K315" s="48"/>
      <c r="L315" s="128"/>
    </row>
    <row r="316" spans="1:12" ht="18.75" customHeight="1">
      <c r="A316" s="128">
        <v>3</v>
      </c>
      <c r="B316" s="128">
        <v>107</v>
      </c>
      <c r="C316" s="128">
        <v>242</v>
      </c>
      <c r="D316" s="30" t="s">
        <v>51</v>
      </c>
      <c r="E316" s="197" t="s">
        <v>422</v>
      </c>
      <c r="F316" s="198" t="str">
        <f>LEFT(D316,SEARCH(" ",D316,LEN(D316)-IF(ISERR(SEARCH(" ",D316,LEN(D316)-4)),6,4)))</f>
        <v>Hồ Thị Kiều </v>
      </c>
      <c r="G316" s="199" t="str">
        <f>RIGHT(D316,LEN(D316)-SEARCH(" ",D316,LEN(D316)-IF(ISERR(SEARCH(" ",D316,LEN(D316)-4)),6,4)))</f>
        <v>Trang</v>
      </c>
      <c r="H316" s="200" t="s">
        <v>345</v>
      </c>
      <c r="I316" s="201" t="s">
        <v>182</v>
      </c>
      <c r="J316" s="197" t="s">
        <v>42</v>
      </c>
      <c r="K316" s="48"/>
      <c r="L316" s="128"/>
    </row>
    <row r="317" spans="1:12" ht="18.75" customHeight="1">
      <c r="A317" s="128">
        <v>4</v>
      </c>
      <c r="B317" s="128">
        <v>108</v>
      </c>
      <c r="C317" s="128">
        <v>243</v>
      </c>
      <c r="D317" s="30" t="s">
        <v>49</v>
      </c>
      <c r="E317" s="197" t="s">
        <v>422</v>
      </c>
      <c r="F317" s="198" t="str">
        <f>LEFT(D317,SEARCH(" ",D317,LEN(D317)-IF(ISERR(SEARCH(" ",D317,LEN(D317)-4)),6,4)))</f>
        <v>Phạm Thị Huyền </v>
      </c>
      <c r="G317" s="199" t="str">
        <f>RIGHT(D317,LEN(D317)-SEARCH(" ",D317,LEN(D317)-IF(ISERR(SEARCH(" ",D317,LEN(D317)-4)),6,4)))</f>
        <v>Trang</v>
      </c>
      <c r="H317" s="200" t="s">
        <v>285</v>
      </c>
      <c r="I317" s="201" t="s">
        <v>116</v>
      </c>
      <c r="J317" s="197" t="s">
        <v>42</v>
      </c>
      <c r="K317" s="48"/>
      <c r="L317" s="128"/>
    </row>
    <row r="318" spans="1:12" ht="18.75" customHeight="1">
      <c r="A318" s="128">
        <v>5</v>
      </c>
      <c r="B318" s="128">
        <v>131</v>
      </c>
      <c r="C318" s="128">
        <v>244</v>
      </c>
      <c r="D318" s="129"/>
      <c r="E318" s="3" t="s">
        <v>614</v>
      </c>
      <c r="F318" s="192" t="s">
        <v>153</v>
      </c>
      <c r="G318" s="193" t="s">
        <v>154</v>
      </c>
      <c r="H318" s="194" t="s">
        <v>155</v>
      </c>
      <c r="I318" s="195" t="s">
        <v>125</v>
      </c>
      <c r="J318" s="196" t="s">
        <v>140</v>
      </c>
      <c r="K318" s="142"/>
      <c r="L318" s="135"/>
    </row>
    <row r="319" spans="1:12" ht="18.75" customHeight="1">
      <c r="A319" s="128">
        <v>6</v>
      </c>
      <c r="B319" s="128">
        <v>182</v>
      </c>
      <c r="C319" s="128">
        <v>245</v>
      </c>
      <c r="D319" s="129"/>
      <c r="E319" s="3" t="s">
        <v>426</v>
      </c>
      <c r="F319" s="184" t="s">
        <v>217</v>
      </c>
      <c r="G319" s="185" t="s">
        <v>154</v>
      </c>
      <c r="H319" s="186" t="s">
        <v>218</v>
      </c>
      <c r="I319" s="205" t="s">
        <v>116</v>
      </c>
      <c r="J319" s="188" t="s">
        <v>194</v>
      </c>
      <c r="K319" s="151"/>
      <c r="L319" s="135"/>
    </row>
    <row r="320" spans="1:12" ht="18.75" customHeight="1">
      <c r="A320" s="128">
        <v>7</v>
      </c>
      <c r="B320" s="128">
        <v>183</v>
      </c>
      <c r="C320" s="128">
        <v>246</v>
      </c>
      <c r="D320" s="129"/>
      <c r="E320" s="3" t="s">
        <v>426</v>
      </c>
      <c r="F320" s="198" t="s">
        <v>219</v>
      </c>
      <c r="G320" s="199" t="s">
        <v>154</v>
      </c>
      <c r="H320" s="211">
        <v>34005</v>
      </c>
      <c r="I320" s="203" t="s">
        <v>116</v>
      </c>
      <c r="J320" s="204" t="s">
        <v>194</v>
      </c>
      <c r="K320" s="176"/>
      <c r="L320" s="135"/>
    </row>
    <row r="321" spans="1:12" ht="18.75" customHeight="1">
      <c r="A321" s="128">
        <v>8</v>
      </c>
      <c r="B321" s="128">
        <v>241</v>
      </c>
      <c r="C321" s="128">
        <v>247</v>
      </c>
      <c r="D321" s="129"/>
      <c r="E321" s="3" t="s">
        <v>627</v>
      </c>
      <c r="F321" s="192" t="s">
        <v>440</v>
      </c>
      <c r="G321" s="193" t="s">
        <v>154</v>
      </c>
      <c r="H321" s="194">
        <v>34253</v>
      </c>
      <c r="I321" s="195" t="s">
        <v>116</v>
      </c>
      <c r="J321" s="196" t="s">
        <v>241</v>
      </c>
      <c r="K321" s="142"/>
      <c r="L321" s="135"/>
    </row>
    <row r="322" spans="1:12" ht="18.75" customHeight="1">
      <c r="A322" s="128">
        <v>9</v>
      </c>
      <c r="B322" s="128">
        <v>242</v>
      </c>
      <c r="C322" s="128">
        <v>248</v>
      </c>
      <c r="D322" s="129"/>
      <c r="E322" s="3" t="s">
        <v>627</v>
      </c>
      <c r="F322" s="184" t="s">
        <v>6</v>
      </c>
      <c r="G322" s="185" t="s">
        <v>154</v>
      </c>
      <c r="H322" s="186">
        <v>34175</v>
      </c>
      <c r="I322" s="205" t="s">
        <v>116</v>
      </c>
      <c r="J322" s="188" t="s">
        <v>244</v>
      </c>
      <c r="K322" s="151"/>
      <c r="L322" s="135"/>
    </row>
    <row r="323" spans="1:12" ht="18.75" customHeight="1">
      <c r="A323" s="128">
        <v>10</v>
      </c>
      <c r="B323" s="128">
        <v>254</v>
      </c>
      <c r="C323" s="128">
        <v>249</v>
      </c>
      <c r="D323" s="129"/>
      <c r="E323" s="3" t="s">
        <v>508</v>
      </c>
      <c r="F323" s="24" t="s">
        <v>456</v>
      </c>
      <c r="G323" s="25" t="s">
        <v>154</v>
      </c>
      <c r="H323" s="56">
        <v>33913</v>
      </c>
      <c r="I323" s="58" t="s">
        <v>116</v>
      </c>
      <c r="J323" s="68" t="s">
        <v>496</v>
      </c>
      <c r="K323" s="49"/>
      <c r="L323" s="135"/>
    </row>
    <row r="324" spans="1:12" ht="18.75" customHeight="1">
      <c r="A324" s="128">
        <v>11</v>
      </c>
      <c r="B324" s="128">
        <v>109</v>
      </c>
      <c r="C324" s="128">
        <v>250</v>
      </c>
      <c r="D324" s="30" t="s">
        <v>54</v>
      </c>
      <c r="E324" s="197" t="s">
        <v>422</v>
      </c>
      <c r="F324" s="198" t="str">
        <f>LEFT(D324,SEARCH(" ",D324,LEN(D324)-IF(ISERR(SEARCH(" ",D324,LEN(D324)-4)),6,4)))</f>
        <v>Đào Đức </v>
      </c>
      <c r="G324" s="199" t="str">
        <f>RIGHT(D324,LEN(D324)-SEARCH(" ",D324,LEN(D324)-IF(ISERR(SEARCH(" ",D324,LEN(D324)-4)),6,4)))</f>
        <v>Trung</v>
      </c>
      <c r="H324" s="200" t="s">
        <v>346</v>
      </c>
      <c r="I324" s="201" t="s">
        <v>182</v>
      </c>
      <c r="J324" s="197" t="s">
        <v>42</v>
      </c>
      <c r="K324" s="48"/>
      <c r="L324" s="128"/>
    </row>
    <row r="325" spans="1:12" ht="18.75" customHeight="1">
      <c r="A325" s="128">
        <v>12</v>
      </c>
      <c r="B325" s="128">
        <v>110</v>
      </c>
      <c r="C325" s="128">
        <v>251</v>
      </c>
      <c r="D325" s="30" t="s">
        <v>41</v>
      </c>
      <c r="E325" s="197" t="s">
        <v>422</v>
      </c>
      <c r="F325" s="198" t="str">
        <f>LEFT(D325,SEARCH(" ",D325,LEN(D325)-IF(ISERR(SEARCH(" ",D325,LEN(D325)-4)),6,4)))</f>
        <v>Nguyễn Quang </v>
      </c>
      <c r="G325" s="199" t="str">
        <f>RIGHT(D325,LEN(D325)-SEARCH(" ",D325,LEN(D325)-IF(ISERR(SEARCH(" ",D325,LEN(D325)-4)),6,4)))</f>
        <v>Trung</v>
      </c>
      <c r="H325" s="200" t="s">
        <v>347</v>
      </c>
      <c r="I325" s="201" t="s">
        <v>182</v>
      </c>
      <c r="J325" s="197" t="s">
        <v>42</v>
      </c>
      <c r="K325" s="48"/>
      <c r="L325" s="128"/>
    </row>
    <row r="326" spans="1:12" ht="18.75" customHeight="1">
      <c r="A326" s="128">
        <v>13</v>
      </c>
      <c r="B326" s="128">
        <v>162</v>
      </c>
      <c r="C326" s="128">
        <v>252</v>
      </c>
      <c r="D326" s="129"/>
      <c r="E326" s="3" t="s">
        <v>424</v>
      </c>
      <c r="F326" s="232" t="s">
        <v>417</v>
      </c>
      <c r="G326" s="233" t="s">
        <v>418</v>
      </c>
      <c r="H326" s="234">
        <v>33533</v>
      </c>
      <c r="I326" s="203" t="s">
        <v>182</v>
      </c>
      <c r="J326" s="235" t="s">
        <v>387</v>
      </c>
      <c r="K326" s="133"/>
      <c r="L326" s="135"/>
    </row>
    <row r="327" spans="1:12" ht="18.75" customHeight="1">
      <c r="A327" s="128">
        <v>14</v>
      </c>
      <c r="B327" s="128">
        <v>297</v>
      </c>
      <c r="C327" s="128">
        <v>253</v>
      </c>
      <c r="D327" s="129"/>
      <c r="E327" s="3" t="s">
        <v>600</v>
      </c>
      <c r="F327" s="51" t="s">
        <v>603</v>
      </c>
      <c r="G327" s="54" t="s">
        <v>604</v>
      </c>
      <c r="H327" s="202">
        <v>33959</v>
      </c>
      <c r="I327" s="59" t="s">
        <v>182</v>
      </c>
      <c r="J327" s="2" t="s">
        <v>608</v>
      </c>
      <c r="K327" s="63"/>
      <c r="L327" s="17"/>
    </row>
    <row r="328" spans="1:12" ht="18.75" customHeight="1">
      <c r="A328" s="128">
        <v>15</v>
      </c>
      <c r="B328" s="128">
        <v>111</v>
      </c>
      <c r="C328" s="128">
        <v>254</v>
      </c>
      <c r="D328" s="30" t="s">
        <v>61</v>
      </c>
      <c r="E328" s="197" t="s">
        <v>422</v>
      </c>
      <c r="F328" s="198" t="str">
        <f>LEFT(D328,SEARCH(" ",D328,LEN(D328)-IF(ISERR(SEARCH(" ",D328,LEN(D328)-4)),6,4)))</f>
        <v>Nguyễn Hữu Nhật </v>
      </c>
      <c r="G328" s="199" t="str">
        <f>RIGHT(D328,LEN(D328)-SEARCH(" ",D328,LEN(D328)-IF(ISERR(SEARCH(" ",D328,LEN(D328)-4)),6,4)))</f>
        <v>Tuấn</v>
      </c>
      <c r="H328" s="200" t="s">
        <v>348</v>
      </c>
      <c r="I328" s="201" t="s">
        <v>182</v>
      </c>
      <c r="J328" s="197" t="s">
        <v>42</v>
      </c>
      <c r="K328" s="48"/>
      <c r="L328" s="128"/>
    </row>
    <row r="329" spans="1:12" ht="18.75" customHeight="1">
      <c r="A329" s="128">
        <v>16</v>
      </c>
      <c r="B329" s="128">
        <v>112</v>
      </c>
      <c r="C329" s="128">
        <v>255</v>
      </c>
      <c r="D329" s="30" t="s">
        <v>85</v>
      </c>
      <c r="E329" s="197" t="s">
        <v>422</v>
      </c>
      <c r="F329" s="198" t="str">
        <f>LEFT(D329,SEARCH(" ",D329,LEN(D329)-IF(ISERR(SEARCH(" ",D329,LEN(D329)-4)),6,4)))</f>
        <v>Lê Anh </v>
      </c>
      <c r="G329" s="199" t="str">
        <f>RIGHT(D329,LEN(D329)-SEARCH(" ",D329,LEN(D329)-IF(ISERR(SEARCH(" ",D329,LEN(D329)-4)),6,4)))</f>
        <v>Tuấn</v>
      </c>
      <c r="H329" s="200" t="s">
        <v>376</v>
      </c>
      <c r="I329" s="201" t="s">
        <v>182</v>
      </c>
      <c r="J329" s="197" t="s">
        <v>69</v>
      </c>
      <c r="K329" s="48"/>
      <c r="L329" s="128"/>
    </row>
    <row r="330" spans="1:12" ht="18.75" customHeight="1">
      <c r="A330" s="128">
        <v>17</v>
      </c>
      <c r="B330" s="128">
        <v>299</v>
      </c>
      <c r="C330" s="128">
        <v>256</v>
      </c>
      <c r="D330" s="241"/>
      <c r="E330" s="3" t="s">
        <v>600</v>
      </c>
      <c r="F330" s="51" t="s">
        <v>497</v>
      </c>
      <c r="G330" s="54" t="s">
        <v>606</v>
      </c>
      <c r="H330" s="144">
        <v>32889</v>
      </c>
      <c r="I330" s="17" t="s">
        <v>182</v>
      </c>
      <c r="J330" s="1" t="s">
        <v>609</v>
      </c>
      <c r="K330" s="63"/>
      <c r="L330" s="17"/>
    </row>
    <row r="331" spans="1:12" ht="18.75" customHeight="1">
      <c r="A331" s="128">
        <v>18</v>
      </c>
      <c r="B331" s="128">
        <v>113</v>
      </c>
      <c r="C331" s="128">
        <v>257</v>
      </c>
      <c r="D331" s="242" t="s">
        <v>349</v>
      </c>
      <c r="E331" s="197" t="s">
        <v>422</v>
      </c>
      <c r="F331" s="136" t="str">
        <f>LEFT(D331,SEARCH(" ",D331,LEN(D331)-IF(ISERR(SEARCH(" ",D331,LEN(D331)-4)),6,4)))</f>
        <v>Mai Tiến </v>
      </c>
      <c r="G331" s="137" t="str">
        <f>RIGHT(D331,LEN(D331)-SEARCH(" ",D331,LEN(D331)-IF(ISERR(SEARCH(" ",D331,LEN(D331)-4)),6,4)))</f>
        <v>Tùng</v>
      </c>
      <c r="H331" s="138" t="s">
        <v>350</v>
      </c>
      <c r="I331" s="48" t="s">
        <v>182</v>
      </c>
      <c r="J331" s="65" t="s">
        <v>42</v>
      </c>
      <c r="K331" s="48"/>
      <c r="L331" s="128"/>
    </row>
    <row r="332" spans="1:12" ht="18.75" customHeight="1">
      <c r="A332" s="128">
        <v>19</v>
      </c>
      <c r="B332" s="128">
        <v>114</v>
      </c>
      <c r="C332" s="128">
        <v>258</v>
      </c>
      <c r="D332" s="242" t="s">
        <v>267</v>
      </c>
      <c r="E332" s="197" t="s">
        <v>422</v>
      </c>
      <c r="F332" s="136" t="str">
        <f>LEFT(D332,SEARCH(" ",D332,LEN(D332)-IF(ISERR(SEARCH(" ",D332,LEN(D332)-4)),6,4)))</f>
        <v>Phạm Thanh </v>
      </c>
      <c r="G332" s="137" t="str">
        <f>RIGHT(D332,LEN(D332)-SEARCH(" ",D332,LEN(D332)-IF(ISERR(SEARCH(" ",D332,LEN(D332)-4)),6,4)))</f>
        <v>Tùng</v>
      </c>
      <c r="H332" s="138" t="s">
        <v>351</v>
      </c>
      <c r="I332" s="48" t="s">
        <v>182</v>
      </c>
      <c r="J332" s="65" t="s">
        <v>42</v>
      </c>
      <c r="K332" s="48"/>
      <c r="L332" s="128"/>
    </row>
    <row r="333" spans="1:12" ht="18.75" customHeight="1">
      <c r="A333" s="128">
        <v>20</v>
      </c>
      <c r="B333" s="128">
        <v>115</v>
      </c>
      <c r="C333" s="128">
        <v>259</v>
      </c>
      <c r="D333" s="242" t="s">
        <v>266</v>
      </c>
      <c r="E333" s="197" t="s">
        <v>422</v>
      </c>
      <c r="F333" s="136" t="str">
        <f>LEFT(D333,SEARCH(" ",D333,LEN(D333)-IF(ISERR(SEARCH(" ",D333,LEN(D333)-4)),6,4)))</f>
        <v>Trần Hải </v>
      </c>
      <c r="G333" s="137" t="str">
        <f>RIGHT(D333,LEN(D333)-SEARCH(" ",D333,LEN(D333)-IF(ISERR(SEARCH(" ",D333,LEN(D333)-4)),6,4)))</f>
        <v>Tùng</v>
      </c>
      <c r="H333" s="138" t="s">
        <v>274</v>
      </c>
      <c r="I333" s="48" t="s">
        <v>182</v>
      </c>
      <c r="J333" s="65" t="s">
        <v>42</v>
      </c>
      <c r="K333" s="48"/>
      <c r="L333" s="128"/>
    </row>
    <row r="334" spans="1:12" ht="18.75" customHeight="1">
      <c r="A334" s="128">
        <v>21</v>
      </c>
      <c r="B334" s="128">
        <v>161</v>
      </c>
      <c r="C334" s="128">
        <v>260</v>
      </c>
      <c r="D334" s="241"/>
      <c r="E334" s="3" t="s">
        <v>424</v>
      </c>
      <c r="F334" s="130" t="s">
        <v>415</v>
      </c>
      <c r="G334" s="131" t="s">
        <v>416</v>
      </c>
      <c r="H334" s="132">
        <v>33208</v>
      </c>
      <c r="I334" s="133" t="s">
        <v>182</v>
      </c>
      <c r="J334" s="134" t="s">
        <v>387</v>
      </c>
      <c r="K334" s="133"/>
      <c r="L334" s="135"/>
    </row>
    <row r="335" spans="1:12" ht="18.75" customHeight="1">
      <c r="A335" s="128">
        <v>22</v>
      </c>
      <c r="B335" s="128">
        <v>116</v>
      </c>
      <c r="C335" s="128">
        <v>261</v>
      </c>
      <c r="D335" s="242" t="s">
        <v>96</v>
      </c>
      <c r="E335" s="197" t="s">
        <v>422</v>
      </c>
      <c r="F335" s="136" t="str">
        <f>LEFT(D335,SEARCH(" ",D335,LEN(D335)-IF(ISERR(SEARCH(" ",D335,LEN(D335)-4)),6,4)))</f>
        <v>Nguyễn Thị </v>
      </c>
      <c r="G335" s="137" t="str">
        <f>RIGHT(D335,LEN(D335)-SEARCH(" ",D335,LEN(D335)-IF(ISERR(SEARCH(" ",D335,LEN(D335)-4)),6,4)))</f>
        <v>Tươi</v>
      </c>
      <c r="H335" s="138" t="s">
        <v>323</v>
      </c>
      <c r="I335" s="48" t="s">
        <v>182</v>
      </c>
      <c r="J335" s="65" t="s">
        <v>92</v>
      </c>
      <c r="K335" s="48"/>
      <c r="L335" s="128"/>
    </row>
    <row r="336" spans="1:12" ht="18.75" customHeight="1">
      <c r="A336" s="128">
        <v>23</v>
      </c>
      <c r="B336" s="128">
        <v>117</v>
      </c>
      <c r="C336" s="128">
        <v>262</v>
      </c>
      <c r="D336" s="242" t="s">
        <v>73</v>
      </c>
      <c r="E336" s="197" t="s">
        <v>422</v>
      </c>
      <c r="F336" s="136" t="str">
        <f>LEFT(D336,SEARCH(" ",D336,LEN(D336)-IF(ISERR(SEARCH(" ",D336,LEN(D336)-4)),6,4)))</f>
        <v>Lê Thanh </v>
      </c>
      <c r="G336" s="137" t="str">
        <f>RIGHT(D336,LEN(D336)-SEARCH(" ",D336,LEN(D336)-IF(ISERR(SEARCH(" ",D336,LEN(D336)-4)),6,4)))</f>
        <v>Tuyên</v>
      </c>
      <c r="H336" s="138" t="s">
        <v>377</v>
      </c>
      <c r="I336" s="48" t="s">
        <v>182</v>
      </c>
      <c r="J336" s="65" t="s">
        <v>69</v>
      </c>
      <c r="K336" s="48"/>
      <c r="L336" s="128"/>
    </row>
    <row r="337" spans="1:12" ht="18.75" customHeight="1">
      <c r="A337" s="128">
        <v>24</v>
      </c>
      <c r="B337" s="128">
        <v>243</v>
      </c>
      <c r="C337" s="128">
        <v>263</v>
      </c>
      <c r="D337" s="241"/>
      <c r="E337" s="3" t="s">
        <v>627</v>
      </c>
      <c r="F337" s="146" t="s">
        <v>469</v>
      </c>
      <c r="G337" s="147" t="s">
        <v>470</v>
      </c>
      <c r="H337" s="148">
        <v>34014</v>
      </c>
      <c r="I337" s="177" t="s">
        <v>116</v>
      </c>
      <c r="J337" s="178" t="s">
        <v>242</v>
      </c>
      <c r="K337" s="179"/>
      <c r="L337" s="135"/>
    </row>
    <row r="338" spans="1:12" ht="18.75" customHeight="1">
      <c r="A338" s="128">
        <v>25</v>
      </c>
      <c r="B338" s="128">
        <v>244</v>
      </c>
      <c r="C338" s="128">
        <v>264</v>
      </c>
      <c r="D338" s="241"/>
      <c r="E338" s="3" t="s">
        <v>627</v>
      </c>
      <c r="F338" s="146" t="s">
        <v>492</v>
      </c>
      <c r="G338" s="147" t="s">
        <v>493</v>
      </c>
      <c r="H338" s="148">
        <v>34057</v>
      </c>
      <c r="I338" s="151" t="s">
        <v>182</v>
      </c>
      <c r="J338" s="150" t="s">
        <v>262</v>
      </c>
      <c r="K338" s="151"/>
      <c r="L338" s="135"/>
    </row>
    <row r="339" spans="1:12" ht="18.75" customHeight="1">
      <c r="A339" s="128">
        <v>26</v>
      </c>
      <c r="B339" s="128">
        <v>118</v>
      </c>
      <c r="C339" s="128">
        <v>265</v>
      </c>
      <c r="D339" s="242" t="s">
        <v>58</v>
      </c>
      <c r="E339" s="197" t="s">
        <v>422</v>
      </c>
      <c r="F339" s="136" t="str">
        <f>LEFT(D339,SEARCH(" ",D339,LEN(D339)-IF(ISERR(SEARCH(" ",D339,LEN(D339)-4)),6,4)))</f>
        <v>Lương Nhữ Thái </v>
      </c>
      <c r="G339" s="137" t="str">
        <f>RIGHT(D339,LEN(D339)-SEARCH(" ",D339,LEN(D339)-IF(ISERR(SEARCH(" ",D339,LEN(D339)-4)),6,4)))</f>
        <v>Uyên</v>
      </c>
      <c r="H339" s="138" t="s">
        <v>352</v>
      </c>
      <c r="I339" s="48" t="s">
        <v>116</v>
      </c>
      <c r="J339" s="65" t="s">
        <v>42</v>
      </c>
      <c r="K339" s="48"/>
      <c r="L339" s="128"/>
    </row>
    <row r="340" spans="1:12" ht="18.75" customHeight="1">
      <c r="A340" s="128">
        <v>27</v>
      </c>
      <c r="B340" s="128">
        <v>119</v>
      </c>
      <c r="C340" s="128">
        <v>266</v>
      </c>
      <c r="D340" s="242" t="s">
        <v>268</v>
      </c>
      <c r="E340" s="197" t="s">
        <v>422</v>
      </c>
      <c r="F340" s="136" t="str">
        <f>LEFT(D340,SEARCH(" ",D340,LEN(D340)-IF(ISERR(SEARCH(" ",D340,LEN(D340)-4)),6,4)))</f>
        <v>Nguyễn Thị Bạch </v>
      </c>
      <c r="G340" s="137" t="str">
        <f>RIGHT(D340,LEN(D340)-SEARCH(" ",D340,LEN(D340)-IF(ISERR(SEARCH(" ",D340,LEN(D340)-4)),6,4)))</f>
        <v>Vân</v>
      </c>
      <c r="H340" s="138" t="s">
        <v>310</v>
      </c>
      <c r="I340" s="48" t="s">
        <v>116</v>
      </c>
      <c r="J340" s="65" t="s">
        <v>42</v>
      </c>
      <c r="K340" s="48"/>
      <c r="L340" s="128"/>
    </row>
    <row r="341" spans="1:12" ht="18.75" customHeight="1">
      <c r="A341" s="128">
        <v>28</v>
      </c>
      <c r="B341" s="128">
        <v>184</v>
      </c>
      <c r="C341" s="128">
        <v>267</v>
      </c>
      <c r="D341" s="241"/>
      <c r="E341" s="3" t="s">
        <v>426</v>
      </c>
      <c r="F341" s="136" t="s">
        <v>220</v>
      </c>
      <c r="G341" s="137" t="s">
        <v>221</v>
      </c>
      <c r="H341" s="174">
        <v>34097</v>
      </c>
      <c r="I341" s="133" t="s">
        <v>116</v>
      </c>
      <c r="J341" s="175" t="s">
        <v>194</v>
      </c>
      <c r="K341" s="176"/>
      <c r="L341" s="135"/>
    </row>
    <row r="342" spans="1:12" ht="18.75" customHeight="1">
      <c r="A342" s="128">
        <v>29</v>
      </c>
      <c r="B342" s="128">
        <v>245</v>
      </c>
      <c r="C342" s="128">
        <v>268</v>
      </c>
      <c r="D342" s="241"/>
      <c r="E342" s="3" t="s">
        <v>627</v>
      </c>
      <c r="F342" s="146" t="s">
        <v>471</v>
      </c>
      <c r="G342" s="147" t="s">
        <v>472</v>
      </c>
      <c r="H342" s="148">
        <v>34145</v>
      </c>
      <c r="I342" s="177" t="s">
        <v>182</v>
      </c>
      <c r="J342" s="178" t="s">
        <v>244</v>
      </c>
      <c r="K342" s="179"/>
      <c r="L342" s="135"/>
    </row>
    <row r="343" spans="1:12" ht="18.75" customHeight="1">
      <c r="A343" s="128">
        <v>30</v>
      </c>
      <c r="B343" s="128">
        <v>120</v>
      </c>
      <c r="C343" s="128">
        <v>269</v>
      </c>
      <c r="D343" s="242" t="s">
        <v>57</v>
      </c>
      <c r="E343" s="197" t="s">
        <v>422</v>
      </c>
      <c r="F343" s="136" t="str">
        <f>LEFT(D343,SEARCH(" ",D343,LEN(D343)-IF(ISERR(SEARCH(" ",D343,LEN(D343)-4)),6,4)))</f>
        <v>Nguyễn Trần Phan </v>
      </c>
      <c r="G343" s="137" t="str">
        <f>RIGHT(D343,LEN(D343)-SEARCH(" ",D343,LEN(D343)-IF(ISERR(SEARCH(" ",D343,LEN(D343)-4)),6,4)))</f>
        <v>Vũ</v>
      </c>
      <c r="H343" s="138" t="s">
        <v>353</v>
      </c>
      <c r="I343" s="48" t="s">
        <v>182</v>
      </c>
      <c r="J343" s="65" t="s">
        <v>42</v>
      </c>
      <c r="K343" s="48"/>
      <c r="L343" s="128"/>
    </row>
    <row r="344" spans="1:12" ht="18.75" customHeight="1">
      <c r="A344" s="128">
        <v>31</v>
      </c>
      <c r="B344" s="128">
        <v>121</v>
      </c>
      <c r="C344" s="128">
        <v>270</v>
      </c>
      <c r="D344" s="242" t="s">
        <v>14</v>
      </c>
      <c r="E344" s="197" t="s">
        <v>422</v>
      </c>
      <c r="F344" s="136" t="str">
        <f>LEFT(D344,SEARCH(" ",D344,LEN(D344)-IF(ISERR(SEARCH(" ",D344,LEN(D344)-4)),6,4)))</f>
        <v>Trần Thị </v>
      </c>
      <c r="G344" s="137" t="str">
        <f>RIGHT(D344,LEN(D344)-SEARCH(" ",D344,LEN(D344)-IF(ISERR(SEARCH(" ",D344,LEN(D344)-4)),6,4)))</f>
        <v>Yến</v>
      </c>
      <c r="H344" s="138" t="s">
        <v>284</v>
      </c>
      <c r="I344" s="48" t="s">
        <v>116</v>
      </c>
      <c r="J344" s="65" t="s">
        <v>4</v>
      </c>
      <c r="K344" s="48"/>
      <c r="L344" s="128"/>
    </row>
    <row r="345" spans="1:12" ht="18.75" customHeight="1">
      <c r="A345" s="153">
        <v>32</v>
      </c>
      <c r="B345" s="153">
        <v>132</v>
      </c>
      <c r="C345" s="153">
        <v>271</v>
      </c>
      <c r="D345" s="243"/>
      <c r="E345" s="6" t="s">
        <v>614</v>
      </c>
      <c r="F345" s="70" t="s">
        <v>137</v>
      </c>
      <c r="G345" s="71" t="s">
        <v>156</v>
      </c>
      <c r="H345" s="72" t="s">
        <v>157</v>
      </c>
      <c r="I345" s="73" t="s">
        <v>125</v>
      </c>
      <c r="J345" s="74" t="s">
        <v>126</v>
      </c>
      <c r="K345" s="75"/>
      <c r="L345" s="155"/>
    </row>
    <row r="346" spans="1:12" s="127" customFormat="1" ht="27" customHeight="1">
      <c r="A346" s="156"/>
      <c r="B346" s="156"/>
      <c r="C346" s="156"/>
      <c r="D346" s="157"/>
      <c r="E346" s="8" t="s">
        <v>641</v>
      </c>
      <c r="F346" s="88"/>
      <c r="G346" s="89"/>
      <c r="H346" s="90"/>
      <c r="I346" s="91"/>
      <c r="J346" s="7"/>
      <c r="K346" s="92"/>
      <c r="L346" s="158"/>
    </row>
    <row r="347" spans="1:12" s="127" customFormat="1" ht="21" customHeight="1">
      <c r="A347" s="156"/>
      <c r="B347" s="156"/>
      <c r="C347" s="156"/>
      <c r="D347" s="157"/>
      <c r="E347" s="8" t="s">
        <v>668</v>
      </c>
      <c r="F347" s="88"/>
      <c r="G347" s="89" t="s">
        <v>643</v>
      </c>
      <c r="H347" s="90"/>
      <c r="I347" s="91"/>
      <c r="J347" s="7"/>
      <c r="K347" s="92"/>
      <c r="L347" s="158"/>
    </row>
    <row r="348" spans="1:17" s="41" customFormat="1" ht="16.5" customHeight="1">
      <c r="A348" s="40" t="s">
        <v>612</v>
      </c>
      <c r="E348" s="42"/>
      <c r="G348" s="43" t="s">
        <v>616</v>
      </c>
      <c r="I348" s="103"/>
      <c r="J348" s="42"/>
      <c r="K348" s="103"/>
      <c r="L348" s="103"/>
      <c r="Q348" s="104"/>
    </row>
    <row r="349" spans="1:17" s="41" customFormat="1" ht="19.5" customHeight="1">
      <c r="A349" s="105" t="s">
        <v>613</v>
      </c>
      <c r="C349" s="105"/>
      <c r="D349" s="105"/>
      <c r="E349" s="106"/>
      <c r="F349" s="104"/>
      <c r="H349" s="107" t="s">
        <v>617</v>
      </c>
      <c r="I349" s="103"/>
      <c r="J349" s="42"/>
      <c r="K349" s="103"/>
      <c r="L349" s="103"/>
      <c r="Q349" s="108"/>
    </row>
    <row r="350" spans="5:17" s="41" customFormat="1" ht="8.25" customHeight="1">
      <c r="E350" s="42"/>
      <c r="G350" s="109"/>
      <c r="H350" s="110"/>
      <c r="I350" s="110"/>
      <c r="J350" s="42"/>
      <c r="K350" s="110"/>
      <c r="L350" s="110"/>
      <c r="M350" s="109"/>
      <c r="N350" s="109"/>
      <c r="O350" s="109"/>
      <c r="Q350" s="109"/>
    </row>
    <row r="351" spans="3:14" s="41" customFormat="1" ht="21.75" customHeight="1">
      <c r="C351" s="111" t="s">
        <v>630</v>
      </c>
      <c r="E351" s="42"/>
      <c r="H351" s="112"/>
      <c r="I351" s="103"/>
      <c r="J351" s="106"/>
      <c r="K351" s="112"/>
      <c r="L351" s="112"/>
      <c r="M351" s="113"/>
      <c r="N351" s="113"/>
    </row>
    <row r="352" spans="3:14" s="41" customFormat="1" ht="21" customHeight="1">
      <c r="C352" s="113"/>
      <c r="D352" s="113"/>
      <c r="E352" s="106"/>
      <c r="F352" s="114" t="s">
        <v>670</v>
      </c>
      <c r="H352" s="112"/>
      <c r="I352" s="103"/>
      <c r="J352" s="106"/>
      <c r="K352" s="112"/>
      <c r="L352" s="112"/>
      <c r="M352" s="113"/>
      <c r="N352" s="113"/>
    </row>
    <row r="353" spans="3:14" s="41" customFormat="1" ht="21" customHeight="1">
      <c r="C353" s="113"/>
      <c r="D353" s="113"/>
      <c r="E353" s="106"/>
      <c r="F353" s="114" t="s">
        <v>640</v>
      </c>
      <c r="H353" s="112"/>
      <c r="I353" s="103"/>
      <c r="J353" s="106"/>
      <c r="K353" s="112" t="s">
        <v>653</v>
      </c>
      <c r="L353" s="112"/>
      <c r="M353" s="113"/>
      <c r="N353" s="113"/>
    </row>
    <row r="354" spans="1:15" s="119" customFormat="1" ht="9.75" customHeight="1">
      <c r="A354" s="115"/>
      <c r="B354" s="115"/>
      <c r="C354" s="115"/>
      <c r="D354" s="115"/>
      <c r="E354" s="116"/>
      <c r="F354" s="115"/>
      <c r="G354" s="117"/>
      <c r="H354" s="116"/>
      <c r="I354" s="118"/>
      <c r="J354" s="116"/>
      <c r="K354" s="116"/>
      <c r="L354" s="116"/>
      <c r="M354" s="115"/>
      <c r="N354" s="115"/>
      <c r="O354" s="115"/>
    </row>
    <row r="355" spans="1:12" s="13" customFormat="1" ht="22.5" customHeight="1">
      <c r="A355" s="10" t="s">
        <v>634</v>
      </c>
      <c r="B355" s="10" t="s">
        <v>634</v>
      </c>
      <c r="C355" s="10" t="s">
        <v>121</v>
      </c>
      <c r="D355" s="11" t="s">
        <v>112</v>
      </c>
      <c r="E355" s="37" t="s">
        <v>421</v>
      </c>
      <c r="F355" s="31" t="s">
        <v>383</v>
      </c>
      <c r="G355" s="32" t="s">
        <v>269</v>
      </c>
      <c r="H355" s="12" t="s">
        <v>113</v>
      </c>
      <c r="I355" s="11" t="s">
        <v>384</v>
      </c>
      <c r="J355" s="11" t="s">
        <v>114</v>
      </c>
      <c r="K355" s="11" t="s">
        <v>644</v>
      </c>
      <c r="L355" s="10" t="s">
        <v>115</v>
      </c>
    </row>
    <row r="356" spans="1:12" ht="22.5" customHeight="1">
      <c r="A356" s="128">
        <v>1</v>
      </c>
      <c r="B356" s="128">
        <v>261</v>
      </c>
      <c r="C356" s="128">
        <v>272</v>
      </c>
      <c r="D356" s="241"/>
      <c r="E356" s="3" t="s">
        <v>592</v>
      </c>
      <c r="F356" s="26" t="s">
        <v>520</v>
      </c>
      <c r="G356" s="27" t="s">
        <v>521</v>
      </c>
      <c r="H356" s="16" t="s">
        <v>522</v>
      </c>
      <c r="I356" s="17" t="s">
        <v>182</v>
      </c>
      <c r="J356" s="1" t="s">
        <v>511</v>
      </c>
      <c r="K356" s="63"/>
      <c r="L356" s="17"/>
    </row>
    <row r="357" spans="1:12" ht="22.5" customHeight="1">
      <c r="A357" s="128">
        <v>2</v>
      </c>
      <c r="B357" s="128">
        <v>255</v>
      </c>
      <c r="C357" s="128">
        <v>273</v>
      </c>
      <c r="D357" s="241"/>
      <c r="E357" s="3" t="s">
        <v>592</v>
      </c>
      <c r="F357" s="26" t="s">
        <v>509</v>
      </c>
      <c r="G357" s="27" t="s">
        <v>159</v>
      </c>
      <c r="H357" s="16" t="s">
        <v>510</v>
      </c>
      <c r="I357" s="17" t="s">
        <v>182</v>
      </c>
      <c r="J357" s="1" t="s">
        <v>511</v>
      </c>
      <c r="K357" s="63"/>
      <c r="L357" s="17"/>
    </row>
    <row r="358" spans="1:12" ht="22.5" customHeight="1">
      <c r="A358" s="128">
        <v>3</v>
      </c>
      <c r="B358" s="128">
        <v>256</v>
      </c>
      <c r="C358" s="128">
        <v>274</v>
      </c>
      <c r="D358" s="241"/>
      <c r="E358" s="3" t="s">
        <v>592</v>
      </c>
      <c r="F358" s="28" t="s">
        <v>180</v>
      </c>
      <c r="G358" s="29" t="s">
        <v>159</v>
      </c>
      <c r="H358" s="39" t="s">
        <v>512</v>
      </c>
      <c r="I358" s="17" t="s">
        <v>182</v>
      </c>
      <c r="J358" s="1" t="s">
        <v>511</v>
      </c>
      <c r="K358" s="63"/>
      <c r="L358" s="17"/>
    </row>
    <row r="359" spans="1:12" ht="22.5" customHeight="1">
      <c r="A359" s="128">
        <v>4</v>
      </c>
      <c r="B359" s="128">
        <v>257</v>
      </c>
      <c r="C359" s="128">
        <v>275</v>
      </c>
      <c r="D359" s="241"/>
      <c r="E359" s="3" t="s">
        <v>592</v>
      </c>
      <c r="F359" s="28" t="s">
        <v>513</v>
      </c>
      <c r="G359" s="29" t="s">
        <v>159</v>
      </c>
      <c r="H359" s="39" t="s">
        <v>514</v>
      </c>
      <c r="I359" s="17" t="s">
        <v>182</v>
      </c>
      <c r="J359" s="1" t="s">
        <v>511</v>
      </c>
      <c r="K359" s="63"/>
      <c r="L359" s="17"/>
    </row>
    <row r="360" spans="1:12" ht="22.5" customHeight="1">
      <c r="A360" s="128">
        <v>5</v>
      </c>
      <c r="B360" s="128">
        <v>258</v>
      </c>
      <c r="C360" s="128">
        <v>276</v>
      </c>
      <c r="D360" s="241"/>
      <c r="E360" s="3" t="s">
        <v>592</v>
      </c>
      <c r="F360" s="26" t="s">
        <v>515</v>
      </c>
      <c r="G360" s="27" t="s">
        <v>159</v>
      </c>
      <c r="H360" s="16" t="s">
        <v>516</v>
      </c>
      <c r="I360" s="17" t="s">
        <v>182</v>
      </c>
      <c r="J360" s="1" t="s">
        <v>511</v>
      </c>
      <c r="K360" s="63"/>
      <c r="L360" s="17"/>
    </row>
    <row r="361" spans="1:12" ht="22.5" customHeight="1">
      <c r="A361" s="128">
        <v>6</v>
      </c>
      <c r="B361" s="128">
        <v>259</v>
      </c>
      <c r="C361" s="128">
        <v>277</v>
      </c>
      <c r="D361" s="241"/>
      <c r="E361" s="3" t="s">
        <v>592</v>
      </c>
      <c r="F361" s="26" t="s">
        <v>458</v>
      </c>
      <c r="G361" s="27" t="s">
        <v>159</v>
      </c>
      <c r="H361" s="16" t="s">
        <v>517</v>
      </c>
      <c r="I361" s="17" t="s">
        <v>116</v>
      </c>
      <c r="J361" s="1" t="s">
        <v>511</v>
      </c>
      <c r="K361" s="63"/>
      <c r="L361" s="17"/>
    </row>
    <row r="362" spans="1:12" ht="22.5" customHeight="1">
      <c r="A362" s="128">
        <v>7</v>
      </c>
      <c r="B362" s="128">
        <v>260</v>
      </c>
      <c r="C362" s="128">
        <v>278</v>
      </c>
      <c r="D362" s="241"/>
      <c r="E362" s="3" t="s">
        <v>592</v>
      </c>
      <c r="F362" s="26" t="s">
        <v>518</v>
      </c>
      <c r="G362" s="27" t="s">
        <v>159</v>
      </c>
      <c r="H362" s="16" t="s">
        <v>519</v>
      </c>
      <c r="I362" s="17" t="s">
        <v>182</v>
      </c>
      <c r="J362" s="1" t="s">
        <v>511</v>
      </c>
      <c r="K362" s="63"/>
      <c r="L362" s="17"/>
    </row>
    <row r="363" spans="1:12" ht="22.5" customHeight="1">
      <c r="A363" s="128">
        <v>8</v>
      </c>
      <c r="B363" s="128">
        <v>262</v>
      </c>
      <c r="C363" s="128">
        <v>279</v>
      </c>
      <c r="D363" s="241"/>
      <c r="E363" s="3" t="s">
        <v>592</v>
      </c>
      <c r="F363" s="26" t="s">
        <v>492</v>
      </c>
      <c r="G363" s="27" t="s">
        <v>523</v>
      </c>
      <c r="H363" s="16" t="s">
        <v>524</v>
      </c>
      <c r="I363" s="17" t="s">
        <v>182</v>
      </c>
      <c r="J363" s="1" t="s">
        <v>511</v>
      </c>
      <c r="K363" s="63"/>
      <c r="L363" s="17"/>
    </row>
    <row r="364" spans="1:12" ht="22.5" customHeight="1">
      <c r="A364" s="128">
        <v>9</v>
      </c>
      <c r="B364" s="128">
        <v>263</v>
      </c>
      <c r="C364" s="128">
        <v>280</v>
      </c>
      <c r="D364" s="241"/>
      <c r="E364" s="3" t="s">
        <v>592</v>
      </c>
      <c r="F364" s="28" t="s">
        <v>525</v>
      </c>
      <c r="G364" s="29" t="s">
        <v>526</v>
      </c>
      <c r="H364" s="39" t="s">
        <v>527</v>
      </c>
      <c r="I364" s="17" t="s">
        <v>182</v>
      </c>
      <c r="J364" s="1" t="s">
        <v>511</v>
      </c>
      <c r="K364" s="63"/>
      <c r="L364" s="17"/>
    </row>
    <row r="365" spans="1:12" ht="22.5" customHeight="1">
      <c r="A365" s="128">
        <v>10</v>
      </c>
      <c r="B365" s="128">
        <v>264</v>
      </c>
      <c r="C365" s="128">
        <v>281</v>
      </c>
      <c r="D365" s="241"/>
      <c r="E365" s="3" t="s">
        <v>592</v>
      </c>
      <c r="F365" s="26" t="s">
        <v>528</v>
      </c>
      <c r="G365" s="27" t="s">
        <v>402</v>
      </c>
      <c r="H365" s="16" t="s">
        <v>529</v>
      </c>
      <c r="I365" s="17" t="s">
        <v>182</v>
      </c>
      <c r="J365" s="1" t="s">
        <v>511</v>
      </c>
      <c r="K365" s="63"/>
      <c r="L365" s="17"/>
    </row>
    <row r="366" spans="1:12" ht="22.5" customHeight="1">
      <c r="A366" s="128">
        <v>11</v>
      </c>
      <c r="B366" s="128">
        <v>265</v>
      </c>
      <c r="C366" s="128">
        <v>282</v>
      </c>
      <c r="D366" s="241"/>
      <c r="E366" s="3" t="s">
        <v>592</v>
      </c>
      <c r="F366" s="28" t="s">
        <v>530</v>
      </c>
      <c r="G366" s="29" t="s">
        <v>531</v>
      </c>
      <c r="H366" s="39" t="s">
        <v>532</v>
      </c>
      <c r="I366" s="17" t="s">
        <v>182</v>
      </c>
      <c r="J366" s="1" t="s">
        <v>511</v>
      </c>
      <c r="K366" s="63"/>
      <c r="L366" s="17"/>
    </row>
    <row r="367" spans="1:12" ht="22.5" customHeight="1">
      <c r="A367" s="128">
        <v>12</v>
      </c>
      <c r="B367" s="128">
        <v>266</v>
      </c>
      <c r="C367" s="128">
        <v>283</v>
      </c>
      <c r="D367" s="241"/>
      <c r="E367" s="3" t="s">
        <v>592</v>
      </c>
      <c r="F367" s="26" t="s">
        <v>533</v>
      </c>
      <c r="G367" s="27" t="s">
        <v>428</v>
      </c>
      <c r="H367" s="16" t="s">
        <v>534</v>
      </c>
      <c r="I367" s="17" t="s">
        <v>182</v>
      </c>
      <c r="J367" s="1" t="s">
        <v>511</v>
      </c>
      <c r="K367" s="63"/>
      <c r="L367" s="17"/>
    </row>
    <row r="368" spans="1:12" ht="22.5" customHeight="1">
      <c r="A368" s="128">
        <v>13</v>
      </c>
      <c r="B368" s="128">
        <v>267</v>
      </c>
      <c r="C368" s="128">
        <v>284</v>
      </c>
      <c r="D368" s="241"/>
      <c r="E368" s="3" t="s">
        <v>592</v>
      </c>
      <c r="F368" s="26" t="s">
        <v>535</v>
      </c>
      <c r="G368" s="27" t="s">
        <v>428</v>
      </c>
      <c r="H368" s="16" t="s">
        <v>536</v>
      </c>
      <c r="I368" s="17" t="s">
        <v>182</v>
      </c>
      <c r="J368" s="1" t="s">
        <v>511</v>
      </c>
      <c r="K368" s="63"/>
      <c r="L368" s="17"/>
    </row>
    <row r="369" spans="1:12" ht="22.5" customHeight="1">
      <c r="A369" s="128">
        <v>14</v>
      </c>
      <c r="B369" s="128">
        <v>268</v>
      </c>
      <c r="C369" s="128">
        <v>285</v>
      </c>
      <c r="D369" s="241"/>
      <c r="E369" s="3" t="s">
        <v>592</v>
      </c>
      <c r="F369" s="28" t="s">
        <v>405</v>
      </c>
      <c r="G369" s="29" t="s">
        <v>216</v>
      </c>
      <c r="H369" s="39" t="s">
        <v>537</v>
      </c>
      <c r="I369" s="17" t="s">
        <v>116</v>
      </c>
      <c r="J369" s="1" t="s">
        <v>511</v>
      </c>
      <c r="K369" s="63"/>
      <c r="L369" s="17"/>
    </row>
    <row r="370" spans="1:12" ht="22.5" customHeight="1">
      <c r="A370" s="128">
        <v>15</v>
      </c>
      <c r="B370" s="128">
        <v>269</v>
      </c>
      <c r="C370" s="128">
        <v>286</v>
      </c>
      <c r="D370" s="241"/>
      <c r="E370" s="3" t="s">
        <v>592</v>
      </c>
      <c r="F370" s="26" t="s">
        <v>492</v>
      </c>
      <c r="G370" s="27" t="s">
        <v>538</v>
      </c>
      <c r="H370" s="16" t="s">
        <v>539</v>
      </c>
      <c r="I370" s="17" t="s">
        <v>182</v>
      </c>
      <c r="J370" s="1" t="s">
        <v>511</v>
      </c>
      <c r="K370" s="63"/>
      <c r="L370" s="17"/>
    </row>
    <row r="371" spans="1:12" ht="22.5" customHeight="1">
      <c r="A371" s="128">
        <v>16</v>
      </c>
      <c r="B371" s="128">
        <v>270</v>
      </c>
      <c r="C371" s="128">
        <v>287</v>
      </c>
      <c r="D371" s="241"/>
      <c r="E371" s="3" t="s">
        <v>592</v>
      </c>
      <c r="F371" s="26" t="s">
        <v>540</v>
      </c>
      <c r="G371" s="27" t="s">
        <v>135</v>
      </c>
      <c r="H371" s="16" t="s">
        <v>541</v>
      </c>
      <c r="I371" s="17" t="s">
        <v>182</v>
      </c>
      <c r="J371" s="1" t="s">
        <v>511</v>
      </c>
      <c r="K371" s="63"/>
      <c r="L371" s="17"/>
    </row>
    <row r="372" spans="1:12" ht="22.5" customHeight="1">
      <c r="A372" s="128">
        <v>17</v>
      </c>
      <c r="B372" s="128">
        <v>271</v>
      </c>
      <c r="C372" s="128">
        <v>288</v>
      </c>
      <c r="D372" s="241"/>
      <c r="E372" s="3" t="s">
        <v>592</v>
      </c>
      <c r="F372" s="26" t="s">
        <v>542</v>
      </c>
      <c r="G372" s="27" t="s">
        <v>543</v>
      </c>
      <c r="H372" s="16" t="s">
        <v>544</v>
      </c>
      <c r="I372" s="17" t="s">
        <v>182</v>
      </c>
      <c r="J372" s="1" t="s">
        <v>511</v>
      </c>
      <c r="K372" s="63"/>
      <c r="L372" s="17"/>
    </row>
    <row r="373" spans="1:12" ht="22.5" customHeight="1">
      <c r="A373" s="128">
        <v>18</v>
      </c>
      <c r="B373" s="128">
        <v>272</v>
      </c>
      <c r="C373" s="128">
        <v>289</v>
      </c>
      <c r="D373" s="241"/>
      <c r="E373" s="3" t="s">
        <v>592</v>
      </c>
      <c r="F373" s="26" t="s">
        <v>545</v>
      </c>
      <c r="G373" s="27" t="s">
        <v>411</v>
      </c>
      <c r="H373" s="16" t="s">
        <v>546</v>
      </c>
      <c r="I373" s="17" t="s">
        <v>182</v>
      </c>
      <c r="J373" s="1" t="s">
        <v>511</v>
      </c>
      <c r="K373" s="63"/>
      <c r="L373" s="17"/>
    </row>
    <row r="374" spans="1:12" ht="22.5" customHeight="1">
      <c r="A374" s="128">
        <v>19</v>
      </c>
      <c r="B374" s="128">
        <v>273</v>
      </c>
      <c r="C374" s="128">
        <v>290</v>
      </c>
      <c r="D374" s="241"/>
      <c r="E374" s="3" t="s">
        <v>592</v>
      </c>
      <c r="F374" s="26" t="s">
        <v>547</v>
      </c>
      <c r="G374" s="27" t="s">
        <v>411</v>
      </c>
      <c r="H374" s="16" t="s">
        <v>548</v>
      </c>
      <c r="I374" s="17" t="s">
        <v>182</v>
      </c>
      <c r="J374" s="1" t="s">
        <v>511</v>
      </c>
      <c r="K374" s="63"/>
      <c r="L374" s="17"/>
    </row>
    <row r="375" spans="1:12" ht="22.5" customHeight="1">
      <c r="A375" s="128">
        <v>20</v>
      </c>
      <c r="B375" s="128">
        <v>274</v>
      </c>
      <c r="C375" s="128">
        <v>291</v>
      </c>
      <c r="D375" s="241"/>
      <c r="E375" s="3" t="s">
        <v>592</v>
      </c>
      <c r="F375" s="26" t="s">
        <v>549</v>
      </c>
      <c r="G375" s="27" t="s">
        <v>550</v>
      </c>
      <c r="H375" s="16" t="s">
        <v>551</v>
      </c>
      <c r="I375" s="17" t="s">
        <v>182</v>
      </c>
      <c r="J375" s="1" t="s">
        <v>511</v>
      </c>
      <c r="K375" s="63"/>
      <c r="L375" s="17"/>
    </row>
    <row r="376" spans="1:12" ht="22.5" customHeight="1">
      <c r="A376" s="128">
        <v>21</v>
      </c>
      <c r="B376" s="128">
        <v>293</v>
      </c>
      <c r="C376" s="128">
        <v>292</v>
      </c>
      <c r="D376" s="241"/>
      <c r="E376" s="3" t="s">
        <v>423</v>
      </c>
      <c r="F376" s="136" t="s">
        <v>588</v>
      </c>
      <c r="G376" s="137" t="s">
        <v>589</v>
      </c>
      <c r="H376" s="144" t="s">
        <v>590</v>
      </c>
      <c r="I376" s="17" t="s">
        <v>116</v>
      </c>
      <c r="J376" s="175" t="s">
        <v>591</v>
      </c>
      <c r="K376" s="176"/>
      <c r="L376" s="17"/>
    </row>
    <row r="377" spans="1:12" ht="22.5" customHeight="1">
      <c r="A377" s="128">
        <v>22</v>
      </c>
      <c r="B377" s="128">
        <v>275</v>
      </c>
      <c r="C377" s="128">
        <v>293</v>
      </c>
      <c r="D377" s="241"/>
      <c r="E377" s="3" t="s">
        <v>592</v>
      </c>
      <c r="F377" s="26" t="s">
        <v>552</v>
      </c>
      <c r="G377" s="27" t="s">
        <v>178</v>
      </c>
      <c r="H377" s="16" t="s">
        <v>553</v>
      </c>
      <c r="I377" s="17" t="s">
        <v>116</v>
      </c>
      <c r="J377" s="1" t="s">
        <v>511</v>
      </c>
      <c r="K377" s="63"/>
      <c r="L377" s="17"/>
    </row>
    <row r="378" spans="1:12" ht="22.5" customHeight="1">
      <c r="A378" s="128">
        <v>23</v>
      </c>
      <c r="B378" s="128">
        <v>276</v>
      </c>
      <c r="C378" s="128">
        <v>294</v>
      </c>
      <c r="D378" s="241"/>
      <c r="E378" s="3" t="s">
        <v>592</v>
      </c>
      <c r="F378" s="26" t="s">
        <v>497</v>
      </c>
      <c r="G378" s="27" t="s">
        <v>554</v>
      </c>
      <c r="H378" s="16" t="s">
        <v>555</v>
      </c>
      <c r="I378" s="17" t="s">
        <v>182</v>
      </c>
      <c r="J378" s="1" t="s">
        <v>511</v>
      </c>
      <c r="K378" s="63"/>
      <c r="L378" s="17"/>
    </row>
    <row r="379" spans="1:12" ht="22.5" customHeight="1">
      <c r="A379" s="128">
        <v>24</v>
      </c>
      <c r="B379" s="128">
        <v>292</v>
      </c>
      <c r="C379" s="128">
        <v>295</v>
      </c>
      <c r="D379" s="241"/>
      <c r="E379" s="3" t="s">
        <v>423</v>
      </c>
      <c r="F379" s="136" t="s">
        <v>183</v>
      </c>
      <c r="G379" s="137" t="s">
        <v>184</v>
      </c>
      <c r="H379" s="144" t="s">
        <v>185</v>
      </c>
      <c r="I379" s="17" t="s">
        <v>182</v>
      </c>
      <c r="J379" s="175" t="s">
        <v>587</v>
      </c>
      <c r="K379" s="176"/>
      <c r="L379" s="17"/>
    </row>
    <row r="380" spans="1:12" ht="22.5" customHeight="1">
      <c r="A380" s="128">
        <v>25</v>
      </c>
      <c r="B380" s="128">
        <v>277</v>
      </c>
      <c r="C380" s="128">
        <v>296</v>
      </c>
      <c r="D380" s="241"/>
      <c r="E380" s="3" t="s">
        <v>592</v>
      </c>
      <c r="F380" s="26" t="s">
        <v>556</v>
      </c>
      <c r="G380" s="27" t="s">
        <v>454</v>
      </c>
      <c r="H380" s="16" t="s">
        <v>557</v>
      </c>
      <c r="I380" s="17" t="s">
        <v>182</v>
      </c>
      <c r="J380" s="1" t="s">
        <v>511</v>
      </c>
      <c r="K380" s="63"/>
      <c r="L380" s="17"/>
    </row>
    <row r="381" spans="1:12" ht="22.5" customHeight="1">
      <c r="A381" s="128">
        <v>26</v>
      </c>
      <c r="B381" s="128">
        <v>278</v>
      </c>
      <c r="C381" s="128">
        <v>297</v>
      </c>
      <c r="D381" s="241"/>
      <c r="E381" s="3" t="s">
        <v>592</v>
      </c>
      <c r="F381" s="28" t="s">
        <v>558</v>
      </c>
      <c r="G381" s="29" t="s">
        <v>182</v>
      </c>
      <c r="H381" s="39" t="s">
        <v>559</v>
      </c>
      <c r="I381" s="17" t="s">
        <v>182</v>
      </c>
      <c r="J381" s="1" t="s">
        <v>511</v>
      </c>
      <c r="K381" s="63"/>
      <c r="L381" s="17"/>
    </row>
    <row r="382" spans="1:12" ht="22.5" customHeight="1">
      <c r="A382" s="128">
        <v>27</v>
      </c>
      <c r="B382" s="128">
        <v>279</v>
      </c>
      <c r="C382" s="128">
        <v>298</v>
      </c>
      <c r="D382" s="241"/>
      <c r="E382" s="3" t="s">
        <v>592</v>
      </c>
      <c r="F382" s="26" t="s">
        <v>560</v>
      </c>
      <c r="G382" s="27" t="s">
        <v>193</v>
      </c>
      <c r="H382" s="16" t="s">
        <v>561</v>
      </c>
      <c r="I382" s="17" t="s">
        <v>116</v>
      </c>
      <c r="J382" s="1" t="s">
        <v>511</v>
      </c>
      <c r="K382" s="63"/>
      <c r="L382" s="17"/>
    </row>
    <row r="383" spans="1:12" ht="22.5" customHeight="1">
      <c r="A383" s="128">
        <v>28</v>
      </c>
      <c r="B383" s="128">
        <v>280</v>
      </c>
      <c r="C383" s="128">
        <v>299</v>
      </c>
      <c r="D383" s="241"/>
      <c r="E383" s="3" t="s">
        <v>592</v>
      </c>
      <c r="F383" s="26" t="s">
        <v>70</v>
      </c>
      <c r="G383" s="27" t="s">
        <v>562</v>
      </c>
      <c r="H383" s="16" t="s">
        <v>563</v>
      </c>
      <c r="I383" s="17" t="s">
        <v>182</v>
      </c>
      <c r="J383" s="1" t="s">
        <v>511</v>
      </c>
      <c r="K383" s="63"/>
      <c r="L383" s="17"/>
    </row>
    <row r="384" spans="1:12" ht="22.5" customHeight="1">
      <c r="A384" s="128">
        <v>29</v>
      </c>
      <c r="B384" s="128">
        <v>281</v>
      </c>
      <c r="C384" s="128">
        <v>300</v>
      </c>
      <c r="D384" s="241"/>
      <c r="E384" s="3" t="s">
        <v>592</v>
      </c>
      <c r="F384" s="26" t="s">
        <v>564</v>
      </c>
      <c r="G384" s="27" t="s">
        <v>463</v>
      </c>
      <c r="H384" s="16" t="s">
        <v>565</v>
      </c>
      <c r="I384" s="17" t="s">
        <v>182</v>
      </c>
      <c r="J384" s="1" t="s">
        <v>511</v>
      </c>
      <c r="K384" s="63"/>
      <c r="L384" s="17"/>
    </row>
    <row r="385" spans="1:12" s="13" customFormat="1" ht="22.5" customHeight="1">
      <c r="A385" s="10" t="s">
        <v>634</v>
      </c>
      <c r="B385" s="10" t="s">
        <v>634</v>
      </c>
      <c r="C385" s="10" t="s">
        <v>121</v>
      </c>
      <c r="D385" s="11" t="s">
        <v>112</v>
      </c>
      <c r="E385" s="37" t="s">
        <v>421</v>
      </c>
      <c r="F385" s="31" t="s">
        <v>383</v>
      </c>
      <c r="G385" s="32" t="s">
        <v>269</v>
      </c>
      <c r="H385" s="12" t="s">
        <v>113</v>
      </c>
      <c r="I385" s="11" t="s">
        <v>384</v>
      </c>
      <c r="J385" s="11" t="s">
        <v>114</v>
      </c>
      <c r="K385" s="11" t="s">
        <v>644</v>
      </c>
      <c r="L385" s="10" t="s">
        <v>115</v>
      </c>
    </row>
    <row r="386" spans="1:12" ht="22.5" customHeight="1">
      <c r="A386" s="128">
        <v>30</v>
      </c>
      <c r="B386" s="128">
        <v>282</v>
      </c>
      <c r="C386" s="128">
        <v>301</v>
      </c>
      <c r="D386" s="241"/>
      <c r="E386" s="3" t="s">
        <v>592</v>
      </c>
      <c r="F386" s="26" t="s">
        <v>566</v>
      </c>
      <c r="G386" s="27" t="s">
        <v>463</v>
      </c>
      <c r="H386" s="16" t="s">
        <v>567</v>
      </c>
      <c r="I386" s="17" t="s">
        <v>182</v>
      </c>
      <c r="J386" s="1" t="s">
        <v>511</v>
      </c>
      <c r="K386" s="63"/>
      <c r="L386" s="17"/>
    </row>
    <row r="387" spans="1:12" ht="22.5" customHeight="1">
      <c r="A387" s="128">
        <v>31</v>
      </c>
      <c r="B387" s="128">
        <v>283</v>
      </c>
      <c r="C387" s="128">
        <v>302</v>
      </c>
      <c r="D387" s="241"/>
      <c r="E387" s="3" t="s">
        <v>592</v>
      </c>
      <c r="F387" s="26" t="s">
        <v>568</v>
      </c>
      <c r="G387" s="27" t="s">
        <v>463</v>
      </c>
      <c r="H387" s="16" t="s">
        <v>569</v>
      </c>
      <c r="I387" s="17" t="s">
        <v>182</v>
      </c>
      <c r="J387" s="1" t="s">
        <v>511</v>
      </c>
      <c r="K387" s="63"/>
      <c r="L387" s="17"/>
    </row>
    <row r="388" spans="1:12" ht="22.5" customHeight="1">
      <c r="A388" s="128">
        <v>32</v>
      </c>
      <c r="B388" s="128">
        <v>284</v>
      </c>
      <c r="C388" s="128">
        <v>303</v>
      </c>
      <c r="D388" s="241"/>
      <c r="E388" s="3" t="s">
        <v>592</v>
      </c>
      <c r="F388" s="26" t="s">
        <v>153</v>
      </c>
      <c r="G388" s="27" t="s">
        <v>463</v>
      </c>
      <c r="H388" s="16" t="s">
        <v>570</v>
      </c>
      <c r="I388" s="17" t="s">
        <v>182</v>
      </c>
      <c r="J388" s="1" t="s">
        <v>511</v>
      </c>
      <c r="K388" s="63"/>
      <c r="L388" s="17"/>
    </row>
    <row r="389" spans="1:12" ht="22.5" customHeight="1">
      <c r="A389" s="128">
        <v>33</v>
      </c>
      <c r="B389" s="128">
        <v>285</v>
      </c>
      <c r="C389" s="128">
        <v>304</v>
      </c>
      <c r="D389" s="241"/>
      <c r="E389" s="3" t="s">
        <v>592</v>
      </c>
      <c r="F389" s="26" t="s">
        <v>571</v>
      </c>
      <c r="G389" s="27" t="s">
        <v>572</v>
      </c>
      <c r="H389" s="16" t="s">
        <v>573</v>
      </c>
      <c r="I389" s="17" t="s">
        <v>182</v>
      </c>
      <c r="J389" s="1" t="s">
        <v>511</v>
      </c>
      <c r="K389" s="63"/>
      <c r="L389" s="17"/>
    </row>
    <row r="390" spans="1:12" ht="22.5" customHeight="1">
      <c r="A390" s="128">
        <v>34</v>
      </c>
      <c r="B390" s="128">
        <v>286</v>
      </c>
      <c r="C390" s="128">
        <v>305</v>
      </c>
      <c r="D390" s="241"/>
      <c r="E390" s="3" t="s">
        <v>592</v>
      </c>
      <c r="F390" s="26" t="s">
        <v>574</v>
      </c>
      <c r="G390" s="27" t="s">
        <v>575</v>
      </c>
      <c r="H390" s="16" t="s">
        <v>576</v>
      </c>
      <c r="I390" s="17" t="s">
        <v>182</v>
      </c>
      <c r="J390" s="1" t="s">
        <v>511</v>
      </c>
      <c r="K390" s="63"/>
      <c r="L390" s="17"/>
    </row>
    <row r="391" spans="1:12" ht="22.5" customHeight="1">
      <c r="A391" s="128">
        <v>35</v>
      </c>
      <c r="B391" s="128">
        <v>287</v>
      </c>
      <c r="C391" s="128">
        <v>306</v>
      </c>
      <c r="D391" s="241"/>
      <c r="E391" s="3" t="s">
        <v>592</v>
      </c>
      <c r="F391" s="26" t="s">
        <v>577</v>
      </c>
      <c r="G391" s="27" t="s">
        <v>507</v>
      </c>
      <c r="H391" s="16" t="s">
        <v>578</v>
      </c>
      <c r="I391" s="17" t="s">
        <v>182</v>
      </c>
      <c r="J391" s="1" t="s">
        <v>511</v>
      </c>
      <c r="K391" s="63"/>
      <c r="L391" s="17"/>
    </row>
    <row r="392" spans="1:12" ht="22.5" customHeight="1">
      <c r="A392" s="128">
        <v>36</v>
      </c>
      <c r="B392" s="128">
        <v>288</v>
      </c>
      <c r="C392" s="128">
        <v>307</v>
      </c>
      <c r="D392" s="241"/>
      <c r="E392" s="3" t="s">
        <v>592</v>
      </c>
      <c r="F392" s="26" t="s">
        <v>579</v>
      </c>
      <c r="G392" s="27" t="s">
        <v>234</v>
      </c>
      <c r="H392" s="16" t="s">
        <v>580</v>
      </c>
      <c r="I392" s="17" t="s">
        <v>182</v>
      </c>
      <c r="J392" s="1" t="s">
        <v>511</v>
      </c>
      <c r="K392" s="63"/>
      <c r="L392" s="17"/>
    </row>
    <row r="393" spans="1:12" ht="22.5" customHeight="1">
      <c r="A393" s="128">
        <v>37</v>
      </c>
      <c r="B393" s="128">
        <v>289</v>
      </c>
      <c r="C393" s="128">
        <v>308</v>
      </c>
      <c r="D393" s="241"/>
      <c r="E393" s="3" t="s">
        <v>592</v>
      </c>
      <c r="F393" s="26" t="s">
        <v>581</v>
      </c>
      <c r="G393" s="27" t="s">
        <v>154</v>
      </c>
      <c r="H393" s="16" t="s">
        <v>582</v>
      </c>
      <c r="I393" s="17" t="s">
        <v>182</v>
      </c>
      <c r="J393" s="1" t="s">
        <v>511</v>
      </c>
      <c r="K393" s="63"/>
      <c r="L393" s="17"/>
    </row>
    <row r="394" spans="1:12" ht="22.5" customHeight="1">
      <c r="A394" s="128">
        <v>38</v>
      </c>
      <c r="B394" s="128">
        <v>290</v>
      </c>
      <c r="C394" s="128">
        <v>309</v>
      </c>
      <c r="D394" s="241"/>
      <c r="E394" s="3" t="s">
        <v>592</v>
      </c>
      <c r="F394" s="26" t="s">
        <v>396</v>
      </c>
      <c r="G394" s="27" t="s">
        <v>583</v>
      </c>
      <c r="H394" s="16" t="s">
        <v>584</v>
      </c>
      <c r="I394" s="17" t="s">
        <v>182</v>
      </c>
      <c r="J394" s="1" t="s">
        <v>511</v>
      </c>
      <c r="K394" s="63"/>
      <c r="L394" s="17"/>
    </row>
    <row r="395" spans="1:12" ht="22.5" customHeight="1">
      <c r="A395" s="153">
        <v>39</v>
      </c>
      <c r="B395" s="153">
        <v>291</v>
      </c>
      <c r="C395" s="153">
        <v>310</v>
      </c>
      <c r="D395" s="243"/>
      <c r="E395" s="6" t="s">
        <v>592</v>
      </c>
      <c r="F395" s="77" t="s">
        <v>585</v>
      </c>
      <c r="G395" s="78" t="s">
        <v>416</v>
      </c>
      <c r="H395" s="79" t="s">
        <v>586</v>
      </c>
      <c r="I395" s="18" t="s">
        <v>182</v>
      </c>
      <c r="J395" s="5" t="s">
        <v>511</v>
      </c>
      <c r="K395" s="80"/>
      <c r="L395" s="18"/>
    </row>
    <row r="396" spans="1:12" s="127" customFormat="1" ht="29.25" customHeight="1">
      <c r="A396" s="156"/>
      <c r="B396" s="156"/>
      <c r="C396" s="156"/>
      <c r="D396" s="244"/>
      <c r="E396" s="245" t="s">
        <v>641</v>
      </c>
      <c r="F396" s="246"/>
      <c r="G396" s="246"/>
      <c r="H396" s="247"/>
      <c r="I396" s="248"/>
      <c r="J396" s="245"/>
      <c r="K396" s="248"/>
      <c r="L396" s="156"/>
    </row>
    <row r="397" spans="1:12" s="127" customFormat="1" ht="24" customHeight="1">
      <c r="A397" s="156"/>
      <c r="B397" s="156"/>
      <c r="C397" s="156"/>
      <c r="D397" s="244"/>
      <c r="E397" s="245" t="s">
        <v>642</v>
      </c>
      <c r="F397" s="246"/>
      <c r="G397" s="246" t="s">
        <v>643</v>
      </c>
      <c r="H397" s="247"/>
      <c r="I397" s="248"/>
      <c r="J397" s="245"/>
      <c r="K397" s="248"/>
      <c r="L397" s="156"/>
    </row>
    <row r="398" spans="1:12" s="127" customFormat="1" ht="17.25" customHeight="1">
      <c r="A398" s="156"/>
      <c r="B398" s="156"/>
      <c r="C398" s="156"/>
      <c r="D398" s="244"/>
      <c r="E398" s="245"/>
      <c r="F398" s="246"/>
      <c r="G398" s="246"/>
      <c r="H398" s="247"/>
      <c r="I398" s="248"/>
      <c r="J398" s="245"/>
      <c r="K398" s="248"/>
      <c r="L398" s="156"/>
    </row>
    <row r="399" spans="1:12" s="127" customFormat="1" ht="17.25" customHeight="1">
      <c r="A399" s="156"/>
      <c r="B399" s="156"/>
      <c r="C399" s="156"/>
      <c r="D399" s="244"/>
      <c r="E399" s="245"/>
      <c r="F399" s="246"/>
      <c r="G399" s="246"/>
      <c r="H399" s="247"/>
      <c r="I399" s="248"/>
      <c r="J399" s="245"/>
      <c r="K399" s="248"/>
      <c r="L399" s="156"/>
    </row>
    <row r="400" spans="1:12" s="127" customFormat="1" ht="17.25" customHeight="1">
      <c r="A400" s="156"/>
      <c r="B400" s="156"/>
      <c r="C400" s="156"/>
      <c r="D400" s="244"/>
      <c r="E400" s="245"/>
      <c r="F400" s="246"/>
      <c r="G400" s="246"/>
      <c r="H400" s="247"/>
      <c r="I400" s="248"/>
      <c r="J400" s="245"/>
      <c r="K400" s="248"/>
      <c r="L400" s="156"/>
    </row>
    <row r="401" spans="1:12" s="127" customFormat="1" ht="17.25" customHeight="1">
      <c r="A401" s="156"/>
      <c r="B401" s="156"/>
      <c r="C401" s="156"/>
      <c r="D401" s="244"/>
      <c r="E401" s="245"/>
      <c r="F401" s="246"/>
      <c r="G401" s="246"/>
      <c r="H401" s="247"/>
      <c r="I401" s="248"/>
      <c r="J401" s="245"/>
      <c r="K401" s="248"/>
      <c r="L401" s="156"/>
    </row>
    <row r="402" spans="1:12" s="127" customFormat="1" ht="17.25" customHeight="1">
      <c r="A402" s="156"/>
      <c r="B402" s="156"/>
      <c r="C402" s="156"/>
      <c r="D402" s="244"/>
      <c r="E402" s="245"/>
      <c r="F402" s="246"/>
      <c r="G402" s="246"/>
      <c r="H402" s="247"/>
      <c r="I402" s="248"/>
      <c r="J402" s="245"/>
      <c r="K402" s="248"/>
      <c r="L402" s="156"/>
    </row>
    <row r="403" spans="1:12" s="127" customFormat="1" ht="17.25" customHeight="1">
      <c r="A403" s="156"/>
      <c r="B403" s="156"/>
      <c r="C403" s="156"/>
      <c r="D403" s="244"/>
      <c r="E403" s="245"/>
      <c r="F403" s="246"/>
      <c r="G403" s="246"/>
      <c r="H403" s="247"/>
      <c r="I403" s="248"/>
      <c r="J403" s="245"/>
      <c r="K403" s="248"/>
      <c r="L403" s="156"/>
    </row>
    <row r="404" spans="1:12" s="127" customFormat="1" ht="17.25" customHeight="1">
      <c r="A404" s="156"/>
      <c r="B404" s="156"/>
      <c r="C404" s="156"/>
      <c r="D404" s="244"/>
      <c r="E404" s="245"/>
      <c r="F404" s="246"/>
      <c r="G404" s="246"/>
      <c r="H404" s="247"/>
      <c r="I404" s="248"/>
      <c r="J404" s="245"/>
      <c r="K404" s="248"/>
      <c r="L404" s="156"/>
    </row>
    <row r="405" spans="1:12" s="127" customFormat="1" ht="17.25" customHeight="1">
      <c r="A405" s="156"/>
      <c r="B405" s="156"/>
      <c r="C405" s="156"/>
      <c r="D405" s="244"/>
      <c r="E405" s="245"/>
      <c r="F405" s="246"/>
      <c r="G405" s="246"/>
      <c r="H405" s="247"/>
      <c r="I405" s="248"/>
      <c r="J405" s="245"/>
      <c r="K405" s="248"/>
      <c r="L405" s="156"/>
    </row>
    <row r="406" spans="1:12" s="127" customFormat="1" ht="17.25" customHeight="1">
      <c r="A406" s="156"/>
      <c r="B406" s="156"/>
      <c r="C406" s="156"/>
      <c r="D406" s="244"/>
      <c r="E406" s="245"/>
      <c r="F406" s="246"/>
      <c r="G406" s="246"/>
      <c r="H406" s="247"/>
      <c r="I406" s="248"/>
      <c r="J406" s="245"/>
      <c r="K406" s="248"/>
      <c r="L406" s="156"/>
    </row>
    <row r="407" spans="1:12" s="127" customFormat="1" ht="17.25" customHeight="1">
      <c r="A407" s="156"/>
      <c r="B407" s="156"/>
      <c r="C407" s="156"/>
      <c r="D407" s="244"/>
      <c r="E407" s="245"/>
      <c r="F407" s="246"/>
      <c r="G407" s="246"/>
      <c r="H407" s="247"/>
      <c r="I407" s="248"/>
      <c r="J407" s="245"/>
      <c r="K407" s="248"/>
      <c r="L407" s="156"/>
    </row>
    <row r="408" spans="1:12" s="127" customFormat="1" ht="17.25" customHeight="1">
      <c r="A408" s="156"/>
      <c r="B408" s="156"/>
      <c r="C408" s="156"/>
      <c r="D408" s="244"/>
      <c r="E408" s="245"/>
      <c r="F408" s="246"/>
      <c r="G408" s="246"/>
      <c r="H408" s="247"/>
      <c r="I408" s="248"/>
      <c r="J408" s="245"/>
      <c r="K408" s="248"/>
      <c r="L408" s="156"/>
    </row>
    <row r="409" spans="1:12" s="127" customFormat="1" ht="17.25" customHeight="1">
      <c r="A409" s="156"/>
      <c r="B409" s="156"/>
      <c r="C409" s="156"/>
      <c r="D409" s="244"/>
      <c r="E409" s="245"/>
      <c r="F409" s="246"/>
      <c r="G409" s="246"/>
      <c r="H409" s="247"/>
      <c r="I409" s="248"/>
      <c r="J409" s="245"/>
      <c r="K409" s="248"/>
      <c r="L409" s="156"/>
    </row>
    <row r="410" spans="1:12" s="127" customFormat="1" ht="17.25" customHeight="1">
      <c r="A410" s="156"/>
      <c r="B410" s="156"/>
      <c r="C410" s="156"/>
      <c r="D410" s="244"/>
      <c r="E410" s="245"/>
      <c r="F410" s="246"/>
      <c r="G410" s="246"/>
      <c r="H410" s="247"/>
      <c r="I410" s="248"/>
      <c r="J410" s="245"/>
      <c r="K410" s="248"/>
      <c r="L410" s="156"/>
    </row>
    <row r="411" spans="1:12" s="127" customFormat="1" ht="17.25" customHeight="1">
      <c r="A411" s="156"/>
      <c r="B411" s="156"/>
      <c r="C411" s="156"/>
      <c r="D411" s="244"/>
      <c r="E411" s="245"/>
      <c r="F411" s="246"/>
      <c r="G411" s="246"/>
      <c r="H411" s="247"/>
      <c r="I411" s="248"/>
      <c r="J411" s="245"/>
      <c r="K411" s="248"/>
      <c r="L411" s="156"/>
    </row>
    <row r="412" spans="1:12" s="127" customFormat="1" ht="17.25" customHeight="1">
      <c r="A412" s="156"/>
      <c r="B412" s="156"/>
      <c r="C412" s="156"/>
      <c r="D412" s="244"/>
      <c r="E412" s="245"/>
      <c r="F412" s="246"/>
      <c r="G412" s="246"/>
      <c r="H412" s="247"/>
      <c r="I412" s="248"/>
      <c r="J412" s="245"/>
      <c r="K412" s="248"/>
      <c r="L412" s="156"/>
    </row>
    <row r="413" spans="1:12" s="127" customFormat="1" ht="17.25" customHeight="1">
      <c r="A413" s="156"/>
      <c r="B413" s="156"/>
      <c r="C413" s="156"/>
      <c r="D413" s="244"/>
      <c r="E413" s="245"/>
      <c r="F413" s="246"/>
      <c r="G413" s="246"/>
      <c r="H413" s="247"/>
      <c r="I413" s="248"/>
      <c r="J413" s="245"/>
      <c r="K413" s="248"/>
      <c r="L413" s="156"/>
    </row>
    <row r="414" spans="1:12" s="127" customFormat="1" ht="17.25" customHeight="1">
      <c r="A414" s="156"/>
      <c r="B414" s="156"/>
      <c r="C414" s="156"/>
      <c r="D414" s="244"/>
      <c r="E414" s="245"/>
      <c r="F414" s="246"/>
      <c r="G414" s="246"/>
      <c r="H414" s="247"/>
      <c r="I414" s="248"/>
      <c r="J414" s="245"/>
      <c r="K414" s="248"/>
      <c r="L414" s="156"/>
    </row>
    <row r="415" spans="1:12" s="127" customFormat="1" ht="17.25" customHeight="1">
      <c r="A415" s="156"/>
      <c r="B415" s="156"/>
      <c r="C415" s="156"/>
      <c r="D415" s="244"/>
      <c r="E415" s="245"/>
      <c r="F415" s="246"/>
      <c r="G415" s="246"/>
      <c r="H415" s="247"/>
      <c r="I415" s="248"/>
      <c r="J415" s="245"/>
      <c r="K415" s="248"/>
      <c r="L415" s="156"/>
    </row>
    <row r="416" spans="1:12" s="127" customFormat="1" ht="17.25" customHeight="1">
      <c r="A416" s="156"/>
      <c r="B416" s="156"/>
      <c r="C416" s="156"/>
      <c r="D416" s="244"/>
      <c r="E416" s="245"/>
      <c r="F416" s="246"/>
      <c r="G416" s="246"/>
      <c r="H416" s="247"/>
      <c r="I416" s="248"/>
      <c r="J416" s="245"/>
      <c r="K416" s="248"/>
      <c r="L416" s="156"/>
    </row>
    <row r="417" spans="1:12" s="127" customFormat="1" ht="17.25" customHeight="1">
      <c r="A417" s="156"/>
      <c r="B417" s="156"/>
      <c r="C417" s="156"/>
      <c r="D417" s="244"/>
      <c r="E417" s="245"/>
      <c r="F417" s="246"/>
      <c r="G417" s="246"/>
      <c r="H417" s="247"/>
      <c r="I417" s="248"/>
      <c r="J417" s="245"/>
      <c r="K417" s="248"/>
      <c r="L417" s="156"/>
    </row>
    <row r="418" spans="1:12" s="127" customFormat="1" ht="17.25" customHeight="1">
      <c r="A418" s="156"/>
      <c r="B418" s="156"/>
      <c r="C418" s="156"/>
      <c r="D418" s="244"/>
      <c r="E418" s="245"/>
      <c r="F418" s="246"/>
      <c r="G418" s="246"/>
      <c r="H418" s="247"/>
      <c r="I418" s="248"/>
      <c r="J418" s="245"/>
      <c r="K418" s="248"/>
      <c r="L418" s="156"/>
    </row>
    <row r="419" spans="1:12" s="127" customFormat="1" ht="17.25" customHeight="1">
      <c r="A419" s="156"/>
      <c r="B419" s="156"/>
      <c r="C419" s="156"/>
      <c r="D419" s="244"/>
      <c r="E419" s="245"/>
      <c r="F419" s="246"/>
      <c r="G419" s="246"/>
      <c r="H419" s="247"/>
      <c r="I419" s="248"/>
      <c r="J419" s="245"/>
      <c r="K419" s="248"/>
      <c r="L419" s="156"/>
    </row>
    <row r="420" spans="1:12" s="127" customFormat="1" ht="17.25" customHeight="1">
      <c r="A420" s="156"/>
      <c r="B420" s="156"/>
      <c r="C420" s="156"/>
      <c r="D420" s="244"/>
      <c r="E420" s="245"/>
      <c r="F420" s="246"/>
      <c r="G420" s="246"/>
      <c r="H420" s="247"/>
      <c r="I420" s="248"/>
      <c r="J420" s="245"/>
      <c r="K420" s="248"/>
      <c r="L420" s="156"/>
    </row>
    <row r="421" spans="1:12" s="127" customFormat="1" ht="17.25" customHeight="1">
      <c r="A421" s="156"/>
      <c r="B421" s="156"/>
      <c r="C421" s="156"/>
      <c r="D421" s="244"/>
      <c r="E421" s="245"/>
      <c r="F421" s="246"/>
      <c r="G421" s="246"/>
      <c r="H421" s="247"/>
      <c r="I421" s="248"/>
      <c r="J421" s="245"/>
      <c r="K421" s="248"/>
      <c r="L421" s="156"/>
    </row>
    <row r="422" spans="1:12" s="127" customFormat="1" ht="17.25" customHeight="1">
      <c r="A422" s="156"/>
      <c r="B422" s="156"/>
      <c r="C422" s="156"/>
      <c r="D422" s="244"/>
      <c r="E422" s="245"/>
      <c r="F422" s="246"/>
      <c r="G422" s="246"/>
      <c r="H422" s="247"/>
      <c r="I422" s="248"/>
      <c r="J422" s="245"/>
      <c r="K422" s="248"/>
      <c r="L422" s="156"/>
    </row>
    <row r="423" spans="1:12" s="127" customFormat="1" ht="17.25" customHeight="1">
      <c r="A423" s="156"/>
      <c r="B423" s="156"/>
      <c r="C423" s="156"/>
      <c r="D423" s="244"/>
      <c r="E423" s="245"/>
      <c r="F423" s="246"/>
      <c r="G423" s="246"/>
      <c r="H423" s="247"/>
      <c r="I423" s="248"/>
      <c r="J423" s="245"/>
      <c r="K423" s="248"/>
      <c r="L423" s="156"/>
    </row>
    <row r="424" spans="1:12" s="127" customFormat="1" ht="17.25" customHeight="1">
      <c r="A424" s="156"/>
      <c r="B424" s="156"/>
      <c r="C424" s="156"/>
      <c r="D424" s="244"/>
      <c r="E424" s="245"/>
      <c r="F424" s="246"/>
      <c r="G424" s="246"/>
      <c r="H424" s="247"/>
      <c r="I424" s="248"/>
      <c r="J424" s="245"/>
      <c r="K424" s="248"/>
      <c r="L424" s="156"/>
    </row>
    <row r="425" spans="1:12" s="127" customFormat="1" ht="17.25" customHeight="1">
      <c r="A425" s="156"/>
      <c r="B425" s="156"/>
      <c r="C425" s="156"/>
      <c r="D425" s="244"/>
      <c r="E425" s="245"/>
      <c r="F425" s="246"/>
      <c r="G425" s="246"/>
      <c r="H425" s="247"/>
      <c r="I425" s="248"/>
      <c r="J425" s="245"/>
      <c r="K425" s="248"/>
      <c r="L425" s="156"/>
    </row>
    <row r="426" spans="1:12" s="127" customFormat="1" ht="17.25" customHeight="1">
      <c r="A426" s="156"/>
      <c r="B426" s="156"/>
      <c r="C426" s="156"/>
      <c r="D426" s="244"/>
      <c r="E426" s="245"/>
      <c r="F426" s="246"/>
      <c r="G426" s="246"/>
      <c r="H426" s="247"/>
      <c r="I426" s="248"/>
      <c r="J426" s="245"/>
      <c r="K426" s="248"/>
      <c r="L426" s="156"/>
    </row>
    <row r="427" spans="1:12" s="127" customFormat="1" ht="17.25" customHeight="1">
      <c r="A427" s="156"/>
      <c r="B427" s="156"/>
      <c r="C427" s="156"/>
      <c r="D427" s="244"/>
      <c r="E427" s="245"/>
      <c r="F427" s="246"/>
      <c r="G427" s="246"/>
      <c r="H427" s="247"/>
      <c r="I427" s="248"/>
      <c r="J427" s="245"/>
      <c r="K427" s="248"/>
      <c r="L427" s="156"/>
    </row>
    <row r="428" spans="1:12" s="127" customFormat="1" ht="17.25" customHeight="1">
      <c r="A428" s="156"/>
      <c r="B428" s="156"/>
      <c r="C428" s="156"/>
      <c r="D428" s="244"/>
      <c r="E428" s="245"/>
      <c r="F428" s="246"/>
      <c r="G428" s="246"/>
      <c r="H428" s="247"/>
      <c r="I428" s="248"/>
      <c r="J428" s="245"/>
      <c r="K428" s="248"/>
      <c r="L428" s="156"/>
    </row>
    <row r="429" spans="1:12" s="127" customFormat="1" ht="17.25" customHeight="1">
      <c r="A429" s="156"/>
      <c r="B429" s="156"/>
      <c r="C429" s="156"/>
      <c r="D429" s="244"/>
      <c r="E429" s="245"/>
      <c r="F429" s="246"/>
      <c r="G429" s="246"/>
      <c r="H429" s="247"/>
      <c r="I429" s="248"/>
      <c r="J429" s="245"/>
      <c r="K429" s="248"/>
      <c r="L429" s="156"/>
    </row>
    <row r="430" spans="1:12" s="127" customFormat="1" ht="17.25" customHeight="1">
      <c r="A430" s="156"/>
      <c r="B430" s="156"/>
      <c r="C430" s="156"/>
      <c r="D430" s="244"/>
      <c r="E430" s="245"/>
      <c r="F430" s="246"/>
      <c r="G430" s="246"/>
      <c r="H430" s="247"/>
      <c r="I430" s="248"/>
      <c r="J430" s="245"/>
      <c r="K430" s="248"/>
      <c r="L430" s="156"/>
    </row>
    <row r="431" spans="1:12" s="127" customFormat="1" ht="17.25" customHeight="1">
      <c r="A431" s="156"/>
      <c r="B431" s="156"/>
      <c r="C431" s="156"/>
      <c r="D431" s="244"/>
      <c r="E431" s="245"/>
      <c r="F431" s="246"/>
      <c r="G431" s="246"/>
      <c r="H431" s="247"/>
      <c r="I431" s="248"/>
      <c r="J431" s="245"/>
      <c r="K431" s="248"/>
      <c r="L431" s="156"/>
    </row>
    <row r="432" spans="1:12" s="127" customFormat="1" ht="17.25" customHeight="1">
      <c r="A432" s="156"/>
      <c r="B432" s="156"/>
      <c r="C432" s="156"/>
      <c r="D432" s="244"/>
      <c r="E432" s="245"/>
      <c r="F432" s="246"/>
      <c r="G432" s="246"/>
      <c r="H432" s="247"/>
      <c r="I432" s="248"/>
      <c r="J432" s="245"/>
      <c r="K432" s="248"/>
      <c r="L432" s="156"/>
    </row>
    <row r="433" spans="1:12" s="127" customFormat="1" ht="17.25" customHeight="1">
      <c r="A433" s="156"/>
      <c r="B433" s="156"/>
      <c r="C433" s="156"/>
      <c r="D433" s="244"/>
      <c r="E433" s="245"/>
      <c r="F433" s="246"/>
      <c r="G433" s="246"/>
      <c r="H433" s="247"/>
      <c r="I433" s="248"/>
      <c r="J433" s="245"/>
      <c r="K433" s="248"/>
      <c r="L433" s="156"/>
    </row>
    <row r="434" spans="1:12" s="127" customFormat="1" ht="17.25" customHeight="1">
      <c r="A434" s="156"/>
      <c r="B434" s="156"/>
      <c r="C434" s="156"/>
      <c r="D434" s="244"/>
      <c r="E434" s="245"/>
      <c r="F434" s="246"/>
      <c r="G434" s="246"/>
      <c r="H434" s="247"/>
      <c r="I434" s="248"/>
      <c r="J434" s="245"/>
      <c r="K434" s="248"/>
      <c r="L434" s="156"/>
    </row>
    <row r="435" spans="1:12" s="127" customFormat="1" ht="17.25" customHeight="1">
      <c r="A435" s="156"/>
      <c r="B435" s="156"/>
      <c r="C435" s="156"/>
      <c r="D435" s="244"/>
      <c r="E435" s="245"/>
      <c r="F435" s="246"/>
      <c r="G435" s="246"/>
      <c r="H435" s="247"/>
      <c r="I435" s="248"/>
      <c r="J435" s="245"/>
      <c r="K435" s="248"/>
      <c r="L435" s="156"/>
    </row>
    <row r="436" spans="1:12" s="127" customFormat="1" ht="17.25" customHeight="1">
      <c r="A436" s="156"/>
      <c r="B436" s="156"/>
      <c r="C436" s="156"/>
      <c r="D436" s="244"/>
      <c r="E436" s="245"/>
      <c r="F436" s="246"/>
      <c r="G436" s="246"/>
      <c r="H436" s="247"/>
      <c r="I436" s="248"/>
      <c r="J436" s="245"/>
      <c r="K436" s="248"/>
      <c r="L436" s="156"/>
    </row>
    <row r="437" spans="1:12" s="127" customFormat="1" ht="17.25" customHeight="1">
      <c r="A437" s="156"/>
      <c r="B437" s="156"/>
      <c r="C437" s="156"/>
      <c r="D437" s="244"/>
      <c r="E437" s="245"/>
      <c r="F437" s="246"/>
      <c r="G437" s="246"/>
      <c r="H437" s="247"/>
      <c r="I437" s="248"/>
      <c r="J437" s="245"/>
      <c r="K437" s="248"/>
      <c r="L437" s="156"/>
    </row>
    <row r="438" spans="1:12" s="127" customFormat="1" ht="17.25" customHeight="1">
      <c r="A438" s="156"/>
      <c r="B438" s="156"/>
      <c r="C438" s="156"/>
      <c r="D438" s="244"/>
      <c r="E438" s="245"/>
      <c r="F438" s="246"/>
      <c r="G438" s="246"/>
      <c r="H438" s="247"/>
      <c r="I438" s="248"/>
      <c r="J438" s="245"/>
      <c r="K438" s="248"/>
      <c r="L438" s="156"/>
    </row>
    <row r="439" spans="1:12" s="127" customFormat="1" ht="17.25" customHeight="1">
      <c r="A439" s="156"/>
      <c r="B439" s="156"/>
      <c r="C439" s="156"/>
      <c r="D439" s="244"/>
      <c r="E439" s="245"/>
      <c r="F439" s="246"/>
      <c r="G439" s="246"/>
      <c r="H439" s="247"/>
      <c r="I439" s="248"/>
      <c r="J439" s="245"/>
      <c r="K439" s="248"/>
      <c r="L439" s="156"/>
    </row>
    <row r="440" spans="1:11" ht="23.25" customHeight="1">
      <c r="A440" s="156"/>
      <c r="B440" s="156"/>
      <c r="C440" s="156"/>
      <c r="D440" s="157"/>
      <c r="E440" s="9"/>
      <c r="F440" s="246"/>
      <c r="G440" s="246"/>
      <c r="H440" s="249"/>
      <c r="I440" s="47"/>
      <c r="J440" s="250" t="s">
        <v>639</v>
      </c>
      <c r="K440" s="251"/>
    </row>
    <row r="441" spans="1:11" s="253" customFormat="1" ht="21" customHeight="1">
      <c r="A441" s="253" t="s">
        <v>629</v>
      </c>
      <c r="E441" s="106"/>
      <c r="F441" s="253" t="s">
        <v>628</v>
      </c>
      <c r="I441" s="254"/>
      <c r="J441" s="106" t="s">
        <v>637</v>
      </c>
      <c r="K441" s="254"/>
    </row>
    <row r="442" spans="5:11" s="255" customFormat="1" ht="15" customHeight="1">
      <c r="E442" s="42"/>
      <c r="I442" s="256"/>
      <c r="J442" s="42"/>
      <c r="K442" s="256"/>
    </row>
    <row r="443" spans="2:12" s="119" customFormat="1" ht="14.25">
      <c r="B443" s="252"/>
      <c r="E443" s="257"/>
      <c r="I443" s="258"/>
      <c r="J443" s="257"/>
      <c r="K443" s="258"/>
      <c r="L443" s="255"/>
    </row>
    <row r="444" spans="2:11" s="119" customFormat="1" ht="14.25">
      <c r="B444" s="252"/>
      <c r="E444" s="257"/>
      <c r="I444" s="258"/>
      <c r="J444" s="257"/>
      <c r="K444" s="258"/>
    </row>
    <row r="445" spans="2:11" s="119" customFormat="1" ht="14.25">
      <c r="B445" s="252"/>
      <c r="E445" s="257"/>
      <c r="I445" s="258"/>
      <c r="J445" s="257"/>
      <c r="K445" s="258"/>
    </row>
    <row r="446" spans="2:11" s="119" customFormat="1" ht="14.25">
      <c r="B446" s="252"/>
      <c r="E446" s="257"/>
      <c r="I446" s="258"/>
      <c r="J446" s="257"/>
      <c r="K446" s="258"/>
    </row>
    <row r="447" spans="2:11" s="119" customFormat="1" ht="22.5" customHeight="1">
      <c r="B447" s="252"/>
      <c r="E447" s="257"/>
      <c r="I447" s="259"/>
      <c r="J447" s="106" t="s">
        <v>635</v>
      </c>
      <c r="K447" s="254"/>
    </row>
    <row r="448" spans="1:11" s="119" customFormat="1" ht="19.5" customHeight="1">
      <c r="A448" s="104" t="s">
        <v>638</v>
      </c>
      <c r="B448" s="252"/>
      <c r="E448" s="257"/>
      <c r="F448" s="260"/>
      <c r="I448" s="259"/>
      <c r="J448" s="106" t="s">
        <v>636</v>
      </c>
      <c r="K448" s="260"/>
    </row>
  </sheetData>
  <conditionalFormatting sqref="F291:H292 F248:H249">
    <cfRule type="cellIs" priority="1" dxfId="0" operator="equal" stopIfTrue="1">
      <formula>0</formula>
    </cfRule>
  </conditionalFormatting>
  <hyperlinks>
    <hyperlink ref="D65" r:id="rId1" display="https://www.facebook.com/sakura6493"/>
  </hyperlinks>
  <printOptions/>
  <pageMargins left="0.28" right="0.22" top="0.35" bottom="0.43" header="0.22" footer="0.26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4"/>
  <sheetViews>
    <sheetView tabSelected="1" workbookViewId="0" topLeftCell="A1">
      <selection activeCell="P385" sqref="P385"/>
    </sheetView>
  </sheetViews>
  <sheetFormatPr defaultColWidth="9.140625" defaultRowHeight="12.75"/>
  <cols>
    <col min="1" max="1" width="5.28125" style="252" customWidth="1"/>
    <col min="2" max="2" width="5.57421875" style="252" hidden="1" customWidth="1"/>
    <col min="3" max="3" width="5.140625" style="183" customWidth="1"/>
    <col min="4" max="4" width="23.57421875" style="261" hidden="1" customWidth="1"/>
    <col min="5" max="5" width="15.57421875" style="259" customWidth="1"/>
    <col min="6" max="6" width="19.421875" style="261" customWidth="1"/>
    <col min="7" max="7" width="7.140625" style="261" customWidth="1"/>
    <col min="8" max="8" width="12.00390625" style="262" customWidth="1"/>
    <col min="9" max="9" width="6.140625" style="259" customWidth="1"/>
    <col min="10" max="10" width="10.57421875" style="259" hidden="1" customWidth="1"/>
    <col min="11" max="11" width="10.57421875" style="259" customWidth="1"/>
    <col min="12" max="12" width="10.421875" style="259" customWidth="1"/>
    <col min="13" max="13" width="9.00390625" style="252" customWidth="1"/>
    <col min="14" max="16384" width="9.140625" style="183" customWidth="1"/>
  </cols>
  <sheetData>
    <row r="1" spans="1:18" s="41" customFormat="1" ht="16.5" customHeight="1">
      <c r="A1" s="40" t="s">
        <v>612</v>
      </c>
      <c r="E1" s="42"/>
      <c r="G1" s="43" t="s">
        <v>616</v>
      </c>
      <c r="I1" s="103"/>
      <c r="J1" s="42"/>
      <c r="K1" s="42"/>
      <c r="L1" s="103"/>
      <c r="M1" s="103"/>
      <c r="R1" s="104"/>
    </row>
    <row r="2" spans="1:18" s="41" customFormat="1" ht="19.5" customHeight="1">
      <c r="A2" s="105" t="s">
        <v>613</v>
      </c>
      <c r="C2" s="105"/>
      <c r="D2" s="105"/>
      <c r="E2" s="106"/>
      <c r="F2" s="104"/>
      <c r="H2" s="107" t="s">
        <v>617</v>
      </c>
      <c r="I2" s="103"/>
      <c r="J2" s="42"/>
      <c r="K2" s="42"/>
      <c r="L2" s="103"/>
      <c r="M2" s="103"/>
      <c r="R2" s="108"/>
    </row>
    <row r="3" spans="5:18" s="41" customFormat="1" ht="8.25" customHeight="1">
      <c r="E3" s="42"/>
      <c r="G3" s="109"/>
      <c r="H3" s="110"/>
      <c r="I3" s="110"/>
      <c r="J3" s="42"/>
      <c r="K3" s="42"/>
      <c r="L3" s="110"/>
      <c r="M3" s="110"/>
      <c r="N3" s="109"/>
      <c r="O3" s="109"/>
      <c r="P3" s="109"/>
      <c r="R3" s="109"/>
    </row>
    <row r="4" spans="3:15" s="41" customFormat="1" ht="21.75" customHeight="1">
      <c r="C4" s="111" t="s">
        <v>630</v>
      </c>
      <c r="E4" s="42"/>
      <c r="H4" s="112"/>
      <c r="I4" s="103"/>
      <c r="J4" s="106"/>
      <c r="K4" s="106"/>
      <c r="L4" s="112"/>
      <c r="M4" s="112"/>
      <c r="N4" s="113"/>
      <c r="O4" s="113"/>
    </row>
    <row r="5" spans="3:15" s="41" customFormat="1" ht="21" customHeight="1">
      <c r="C5" s="113"/>
      <c r="D5" s="113"/>
      <c r="E5" s="106"/>
      <c r="F5" s="114" t="s">
        <v>670</v>
      </c>
      <c r="H5" s="112"/>
      <c r="I5" s="103"/>
      <c r="J5" s="106"/>
      <c r="K5" s="106"/>
      <c r="L5" s="112"/>
      <c r="M5" s="112"/>
      <c r="N5" s="113"/>
      <c r="O5" s="113"/>
    </row>
    <row r="6" spans="3:15" s="41" customFormat="1" ht="21" customHeight="1">
      <c r="C6" s="113"/>
      <c r="D6" s="113"/>
      <c r="E6" s="106"/>
      <c r="F6" s="114" t="s">
        <v>669</v>
      </c>
      <c r="H6" s="112"/>
      <c r="I6" s="103"/>
      <c r="J6" s="106"/>
      <c r="K6" s="106"/>
      <c r="L6" s="112" t="s">
        <v>656</v>
      </c>
      <c r="M6" s="112"/>
      <c r="N6" s="113"/>
      <c r="O6" s="113"/>
    </row>
    <row r="7" spans="1:16" s="119" customFormat="1" ht="9.75" customHeight="1">
      <c r="A7" s="115"/>
      <c r="B7" s="115"/>
      <c r="C7" s="115"/>
      <c r="D7" s="115"/>
      <c r="E7" s="116"/>
      <c r="F7" s="115"/>
      <c r="G7" s="117"/>
      <c r="H7" s="116"/>
      <c r="I7" s="118"/>
      <c r="J7" s="116"/>
      <c r="K7" s="116"/>
      <c r="L7" s="116"/>
      <c r="M7" s="116"/>
      <c r="N7" s="115"/>
      <c r="O7" s="115"/>
      <c r="P7" s="115"/>
    </row>
    <row r="8" spans="1:13" s="13" customFormat="1" ht="22.5" customHeight="1">
      <c r="A8" s="10" t="s">
        <v>634</v>
      </c>
      <c r="B8" s="10" t="s">
        <v>634</v>
      </c>
      <c r="C8" s="10" t="s">
        <v>121</v>
      </c>
      <c r="D8" s="11" t="s">
        <v>112</v>
      </c>
      <c r="E8" s="37" t="s">
        <v>421</v>
      </c>
      <c r="F8" s="31" t="s">
        <v>383</v>
      </c>
      <c r="G8" s="32" t="s">
        <v>269</v>
      </c>
      <c r="H8" s="12" t="s">
        <v>113</v>
      </c>
      <c r="I8" s="11" t="s">
        <v>384</v>
      </c>
      <c r="J8" s="11" t="s">
        <v>114</v>
      </c>
      <c r="K8" s="11" t="s">
        <v>654</v>
      </c>
      <c r="L8" s="11" t="s">
        <v>655</v>
      </c>
      <c r="M8" s="10" t="s">
        <v>115</v>
      </c>
    </row>
    <row r="9" spans="1:13" s="127" customFormat="1" ht="22.5" customHeight="1">
      <c r="A9" s="120">
        <v>1</v>
      </c>
      <c r="B9" s="120">
        <v>1</v>
      </c>
      <c r="C9" s="120">
        <v>11</v>
      </c>
      <c r="D9" s="121" t="s">
        <v>32</v>
      </c>
      <c r="E9" s="122" t="s">
        <v>422</v>
      </c>
      <c r="F9" s="123" t="str">
        <f>LEFT(D9,SEARCH(" ",D9,LEN(D9)-IF(ISERR(SEARCH(" ",D9,LEN(D9)-4)),6,4)))</f>
        <v>Lê Thị </v>
      </c>
      <c r="G9" s="124" t="str">
        <f>RIGHT(D9,LEN(D9)-SEARCH(" ",D9,LEN(D9)-IF(ISERR(SEARCH(" ",D9,LEN(D9)-4)),6,4)))</f>
        <v>An</v>
      </c>
      <c r="H9" s="125" t="s">
        <v>301</v>
      </c>
      <c r="I9" s="126" t="s">
        <v>116</v>
      </c>
      <c r="J9" s="122" t="s">
        <v>33</v>
      </c>
      <c r="K9" s="122"/>
      <c r="L9" s="126"/>
      <c r="M9" s="120"/>
    </row>
    <row r="10" spans="1:13" s="127" customFormat="1" ht="22.5" customHeight="1">
      <c r="A10" s="128">
        <v>2</v>
      </c>
      <c r="B10" s="128">
        <v>140</v>
      </c>
      <c r="C10" s="128">
        <v>12</v>
      </c>
      <c r="D10" s="129"/>
      <c r="E10" s="64" t="s">
        <v>424</v>
      </c>
      <c r="F10" s="130" t="s">
        <v>385</v>
      </c>
      <c r="G10" s="131" t="s">
        <v>386</v>
      </c>
      <c r="H10" s="132">
        <v>32930</v>
      </c>
      <c r="I10" s="133" t="s">
        <v>116</v>
      </c>
      <c r="J10" s="134" t="s">
        <v>387</v>
      </c>
      <c r="K10" s="134"/>
      <c r="L10" s="133"/>
      <c r="M10" s="135"/>
    </row>
    <row r="11" spans="1:13" s="127" customFormat="1" ht="22.5" customHeight="1">
      <c r="A11" s="128">
        <v>3</v>
      </c>
      <c r="B11" s="128">
        <v>2</v>
      </c>
      <c r="C11" s="128">
        <v>13</v>
      </c>
      <c r="D11" s="30" t="s">
        <v>67</v>
      </c>
      <c r="E11" s="65" t="s">
        <v>422</v>
      </c>
      <c r="F11" s="136" t="str">
        <f>LEFT(D11,SEARCH(" ",D11,LEN(D11)-IF(ISERR(SEARCH(" ",D11,LEN(D11)-4)),6,4)))</f>
        <v>Nguyễn Tuấn </v>
      </c>
      <c r="G11" s="137" t="str">
        <f>RIGHT(D11,LEN(D11)-SEARCH(" ",D11,LEN(D11)-IF(ISERR(SEARCH(" ",D11,LEN(D11)-4)),6,4)))</f>
        <v>Anh</v>
      </c>
      <c r="H11" s="138" t="s">
        <v>324</v>
      </c>
      <c r="I11" s="48" t="s">
        <v>182</v>
      </c>
      <c r="J11" s="65" t="s">
        <v>42</v>
      </c>
      <c r="K11" s="65"/>
      <c r="L11" s="48"/>
      <c r="M11" s="128"/>
    </row>
    <row r="12" spans="1:13" s="127" customFormat="1" ht="22.5" customHeight="1">
      <c r="A12" s="128">
        <v>4</v>
      </c>
      <c r="B12" s="128">
        <v>3</v>
      </c>
      <c r="C12" s="128">
        <v>14</v>
      </c>
      <c r="D12" s="30" t="s">
        <v>82</v>
      </c>
      <c r="E12" s="65" t="s">
        <v>422</v>
      </c>
      <c r="F12" s="136" t="str">
        <f>LEFT(D12,SEARCH(" ",D12,LEN(D12)-IF(ISERR(SEARCH(" ",D12,LEN(D12)-4)),6,4)))</f>
        <v>Lê Đức </v>
      </c>
      <c r="G12" s="137" t="str">
        <f>RIGHT(D12,LEN(D12)-SEARCH(" ",D12,LEN(D12)-IF(ISERR(SEARCH(" ",D12,LEN(D12)-4)),6,4)))</f>
        <v>Anh</v>
      </c>
      <c r="H12" s="138" t="s">
        <v>328</v>
      </c>
      <c r="I12" s="48" t="s">
        <v>182</v>
      </c>
      <c r="J12" s="65" t="s">
        <v>69</v>
      </c>
      <c r="K12" s="65"/>
      <c r="L12" s="48"/>
      <c r="M12" s="128"/>
    </row>
    <row r="13" spans="1:13" s="127" customFormat="1" ht="22.5" customHeight="1">
      <c r="A13" s="128">
        <v>5</v>
      </c>
      <c r="B13" s="128">
        <v>4</v>
      </c>
      <c r="C13" s="128">
        <v>15</v>
      </c>
      <c r="D13" s="30" t="s">
        <v>90</v>
      </c>
      <c r="E13" s="65" t="s">
        <v>422</v>
      </c>
      <c r="F13" s="136" t="str">
        <f>LEFT(D13,SEARCH(" ",D13,LEN(D13)-IF(ISERR(SEARCH(" ",D13,LEN(D13)-4)),6,4)))</f>
        <v>Lê Tuấn </v>
      </c>
      <c r="G13" s="137" t="str">
        <f>RIGHT(D13,LEN(D13)-SEARCH(" ",D13,LEN(D13)-IF(ISERR(SEARCH(" ",D13,LEN(D13)-4)),6,4)))</f>
        <v>Anh</v>
      </c>
      <c r="H13" s="138" t="s">
        <v>295</v>
      </c>
      <c r="I13" s="48" t="s">
        <v>182</v>
      </c>
      <c r="J13" s="65" t="s">
        <v>69</v>
      </c>
      <c r="K13" s="65"/>
      <c r="L13" s="48"/>
      <c r="M13" s="128"/>
    </row>
    <row r="14" spans="1:13" s="127" customFormat="1" ht="22.5" customHeight="1">
      <c r="A14" s="128">
        <v>6</v>
      </c>
      <c r="B14" s="128">
        <v>5</v>
      </c>
      <c r="C14" s="128">
        <v>16</v>
      </c>
      <c r="D14" s="30" t="s">
        <v>67</v>
      </c>
      <c r="E14" s="65" t="s">
        <v>422</v>
      </c>
      <c r="F14" s="136" t="str">
        <f>LEFT(D14,SEARCH(" ",D14,LEN(D14)-IF(ISERR(SEARCH(" ",D14,LEN(D14)-4)),6,4)))</f>
        <v>Nguyễn Tuấn </v>
      </c>
      <c r="G14" s="137" t="str">
        <f>RIGHT(D14,LEN(D14)-SEARCH(" ",D14,LEN(D14)-IF(ISERR(SEARCH(" ",D14,LEN(D14)-4)),6,4)))</f>
        <v>Anh</v>
      </c>
      <c r="H14" s="138" t="s">
        <v>354</v>
      </c>
      <c r="I14" s="48" t="s">
        <v>182</v>
      </c>
      <c r="J14" s="65" t="s">
        <v>69</v>
      </c>
      <c r="K14" s="65"/>
      <c r="L14" s="48"/>
      <c r="M14" s="128"/>
    </row>
    <row r="15" spans="1:13" s="127" customFormat="1" ht="22.5" customHeight="1">
      <c r="A15" s="128">
        <v>7</v>
      </c>
      <c r="B15" s="128">
        <v>6</v>
      </c>
      <c r="C15" s="128">
        <v>17</v>
      </c>
      <c r="D15" s="30" t="s">
        <v>110</v>
      </c>
      <c r="E15" s="65" t="s">
        <v>422</v>
      </c>
      <c r="F15" s="136" t="str">
        <f>LEFT(D15,SEARCH(" ",D15,LEN(D15)-IF(ISERR(SEARCH(" ",D15,LEN(D15)-4)),6,4)))</f>
        <v>Trịnh Tuấn </v>
      </c>
      <c r="G15" s="137" t="str">
        <f>RIGHT(D15,LEN(D15)-SEARCH(" ",D15,LEN(D15)-IF(ISERR(SEARCH(" ",D15,LEN(D15)-4)),6,4)))</f>
        <v>Anh</v>
      </c>
      <c r="H15" s="138" t="s">
        <v>355</v>
      </c>
      <c r="I15" s="48" t="s">
        <v>182</v>
      </c>
      <c r="J15" s="65" t="s">
        <v>69</v>
      </c>
      <c r="K15" s="65"/>
      <c r="L15" s="48"/>
      <c r="M15" s="128"/>
    </row>
    <row r="16" spans="1:13" s="127" customFormat="1" ht="22.5" customHeight="1">
      <c r="A16" s="128">
        <v>8</v>
      </c>
      <c r="B16" s="128">
        <v>133</v>
      </c>
      <c r="C16" s="128">
        <v>18</v>
      </c>
      <c r="D16" s="129"/>
      <c r="E16" s="64" t="s">
        <v>615</v>
      </c>
      <c r="F16" s="53" t="s">
        <v>158</v>
      </c>
      <c r="G16" s="20" t="s">
        <v>159</v>
      </c>
      <c r="H16" s="38" t="s">
        <v>160</v>
      </c>
      <c r="I16" s="61" t="s">
        <v>116</v>
      </c>
      <c r="J16" s="1" t="s">
        <v>161</v>
      </c>
      <c r="K16" s="1"/>
      <c r="L16" s="63"/>
      <c r="M16" s="135"/>
    </row>
    <row r="17" spans="1:13" s="127" customFormat="1" ht="22.5" customHeight="1">
      <c r="A17" s="128">
        <v>9</v>
      </c>
      <c r="B17" s="128">
        <v>141</v>
      </c>
      <c r="C17" s="128">
        <v>19</v>
      </c>
      <c r="D17" s="129"/>
      <c r="E17" s="64" t="s">
        <v>424</v>
      </c>
      <c r="F17" s="130" t="s">
        <v>388</v>
      </c>
      <c r="G17" s="131" t="s">
        <v>159</v>
      </c>
      <c r="H17" s="132">
        <v>33183</v>
      </c>
      <c r="I17" s="133" t="s">
        <v>182</v>
      </c>
      <c r="J17" s="134" t="s">
        <v>387</v>
      </c>
      <c r="K17" s="134"/>
      <c r="L17" s="133"/>
      <c r="M17" s="135"/>
    </row>
    <row r="18" spans="1:13" s="127" customFormat="1" ht="22.5" customHeight="1">
      <c r="A18" s="128">
        <v>10</v>
      </c>
      <c r="B18" s="128">
        <v>142</v>
      </c>
      <c r="C18" s="128">
        <v>20</v>
      </c>
      <c r="D18" s="129"/>
      <c r="E18" s="64" t="s">
        <v>424</v>
      </c>
      <c r="F18" s="130" t="s">
        <v>180</v>
      </c>
      <c r="G18" s="131" t="s">
        <v>159</v>
      </c>
      <c r="H18" s="132">
        <v>32365</v>
      </c>
      <c r="I18" s="133" t="s">
        <v>182</v>
      </c>
      <c r="J18" s="134" t="s">
        <v>404</v>
      </c>
      <c r="K18" s="134"/>
      <c r="L18" s="133"/>
      <c r="M18" s="135"/>
    </row>
    <row r="19" spans="1:13" s="127" customFormat="1" ht="22.5" customHeight="1">
      <c r="A19" s="128">
        <v>11</v>
      </c>
      <c r="B19" s="128">
        <v>185</v>
      </c>
      <c r="C19" s="128">
        <v>21</v>
      </c>
      <c r="D19" s="129"/>
      <c r="E19" s="64" t="s">
        <v>627</v>
      </c>
      <c r="F19" s="139" t="s">
        <v>429</v>
      </c>
      <c r="G19" s="140" t="s">
        <v>159</v>
      </c>
      <c r="H19" s="141">
        <v>33918</v>
      </c>
      <c r="I19" s="142" t="s">
        <v>116</v>
      </c>
      <c r="J19" s="143" t="s">
        <v>241</v>
      </c>
      <c r="K19" s="143"/>
      <c r="L19" s="142"/>
      <c r="M19" s="135"/>
    </row>
    <row r="20" spans="1:13" s="127" customFormat="1" ht="22.5" customHeight="1">
      <c r="A20" s="128">
        <v>12</v>
      </c>
      <c r="B20" s="128">
        <v>186</v>
      </c>
      <c r="C20" s="128">
        <v>22</v>
      </c>
      <c r="D20" s="129"/>
      <c r="E20" s="64" t="s">
        <v>627</v>
      </c>
      <c r="F20" s="139" t="s">
        <v>445</v>
      </c>
      <c r="G20" s="140" t="s">
        <v>159</v>
      </c>
      <c r="H20" s="141" t="s">
        <v>633</v>
      </c>
      <c r="I20" s="142" t="s">
        <v>116</v>
      </c>
      <c r="J20" s="143" t="s">
        <v>243</v>
      </c>
      <c r="K20" s="143"/>
      <c r="L20" s="142"/>
      <c r="M20" s="135"/>
    </row>
    <row r="21" spans="1:13" s="127" customFormat="1" ht="22.5" customHeight="1">
      <c r="A21" s="128">
        <v>13</v>
      </c>
      <c r="B21" s="128">
        <v>294</v>
      </c>
      <c r="C21" s="128">
        <v>23</v>
      </c>
      <c r="D21" s="129"/>
      <c r="E21" s="64" t="s">
        <v>594</v>
      </c>
      <c r="F21" s="26" t="s">
        <v>595</v>
      </c>
      <c r="G21" s="27" t="s">
        <v>159</v>
      </c>
      <c r="H21" s="144">
        <v>33913</v>
      </c>
      <c r="I21" s="17" t="s">
        <v>116</v>
      </c>
      <c r="J21" s="1" t="s">
        <v>593</v>
      </c>
      <c r="K21" s="1"/>
      <c r="L21" s="63"/>
      <c r="M21" s="17" t="s">
        <v>596</v>
      </c>
    </row>
    <row r="22" spans="1:13" s="127" customFormat="1" ht="22.5" customHeight="1">
      <c r="A22" s="128">
        <v>14</v>
      </c>
      <c r="B22" s="128">
        <v>295</v>
      </c>
      <c r="C22" s="128">
        <v>24</v>
      </c>
      <c r="D22" s="129"/>
      <c r="E22" s="64" t="s">
        <v>597</v>
      </c>
      <c r="F22" s="26" t="s">
        <v>598</v>
      </c>
      <c r="G22" s="27" t="s">
        <v>159</v>
      </c>
      <c r="H22" s="144">
        <v>33869</v>
      </c>
      <c r="I22" s="17" t="s">
        <v>116</v>
      </c>
      <c r="J22" s="1" t="s">
        <v>599</v>
      </c>
      <c r="K22" s="1"/>
      <c r="L22" s="63"/>
      <c r="M22" s="17"/>
    </row>
    <row r="23" spans="1:13" s="127" customFormat="1" ht="22.5" customHeight="1">
      <c r="A23" s="128">
        <v>15</v>
      </c>
      <c r="B23" s="128">
        <v>7</v>
      </c>
      <c r="C23" s="128">
        <v>25</v>
      </c>
      <c r="D23" s="30" t="s">
        <v>108</v>
      </c>
      <c r="E23" s="65" t="s">
        <v>422</v>
      </c>
      <c r="F23" s="136" t="str">
        <f aca="true" t="shared" si="0" ref="F23:F28">LEFT(D23,SEARCH(" ",D23,LEN(D23)-IF(ISERR(SEARCH(" ",D23,LEN(D23)-4)),6,4)))</f>
        <v>Đặng Xuân </v>
      </c>
      <c r="G23" s="137" t="str">
        <f aca="true" t="shared" si="1" ref="G23:G28">RIGHT(D23,LEN(D23)-SEARCH(" ",D23,LEN(D23)-IF(ISERR(SEARCH(" ",D23,LEN(D23)-4)),6,4)))</f>
        <v>Bách</v>
      </c>
      <c r="H23" s="138" t="s">
        <v>325</v>
      </c>
      <c r="I23" s="48" t="s">
        <v>182</v>
      </c>
      <c r="J23" s="65" t="s">
        <v>42</v>
      </c>
      <c r="K23" s="65"/>
      <c r="L23" s="48"/>
      <c r="M23" s="128"/>
    </row>
    <row r="24" spans="1:13" s="127" customFormat="1" ht="22.5" customHeight="1">
      <c r="A24" s="128">
        <v>16</v>
      </c>
      <c r="B24" s="128">
        <v>8</v>
      </c>
      <c r="C24" s="128">
        <v>26</v>
      </c>
      <c r="D24" s="30" t="s">
        <v>63</v>
      </c>
      <c r="E24" s="65" t="s">
        <v>422</v>
      </c>
      <c r="F24" s="136" t="str">
        <f t="shared" si="0"/>
        <v>Trần Khoa </v>
      </c>
      <c r="G24" s="137" t="str">
        <f t="shared" si="1"/>
        <v>Bách</v>
      </c>
      <c r="H24" s="138" t="s">
        <v>326</v>
      </c>
      <c r="I24" s="48" t="s">
        <v>182</v>
      </c>
      <c r="J24" s="65" t="s">
        <v>42</v>
      </c>
      <c r="K24" s="65"/>
      <c r="L24" s="48"/>
      <c r="M24" s="128"/>
    </row>
    <row r="25" spans="1:13" s="127" customFormat="1" ht="22.5" customHeight="1">
      <c r="A25" s="128">
        <v>17</v>
      </c>
      <c r="B25" s="128">
        <v>9</v>
      </c>
      <c r="C25" s="128">
        <v>27</v>
      </c>
      <c r="D25" s="30" t="s">
        <v>21</v>
      </c>
      <c r="E25" s="65" t="s">
        <v>422</v>
      </c>
      <c r="F25" s="136" t="str">
        <f t="shared" si="0"/>
        <v>Phạm Thị </v>
      </c>
      <c r="G25" s="137" t="str">
        <f t="shared" si="1"/>
        <v>Bằng</v>
      </c>
      <c r="H25" s="138" t="s">
        <v>285</v>
      </c>
      <c r="I25" s="48" t="s">
        <v>116</v>
      </c>
      <c r="J25" s="65" t="s">
        <v>25</v>
      </c>
      <c r="K25" s="65"/>
      <c r="L25" s="48"/>
      <c r="M25" s="128"/>
    </row>
    <row r="26" spans="1:13" s="127" customFormat="1" ht="22.5" customHeight="1">
      <c r="A26" s="128">
        <v>18</v>
      </c>
      <c r="B26" s="128">
        <v>10</v>
      </c>
      <c r="C26" s="128">
        <v>28</v>
      </c>
      <c r="D26" s="30" t="s">
        <v>102</v>
      </c>
      <c r="E26" s="65" t="s">
        <v>422</v>
      </c>
      <c r="F26" s="136" t="str">
        <f t="shared" si="0"/>
        <v>Nguyễn Thị Ngọc </v>
      </c>
      <c r="G26" s="137" t="str">
        <f t="shared" si="1"/>
        <v>Bích</v>
      </c>
      <c r="H26" s="138" t="s">
        <v>315</v>
      </c>
      <c r="I26" s="48" t="s">
        <v>116</v>
      </c>
      <c r="J26" s="65" t="s">
        <v>92</v>
      </c>
      <c r="K26" s="65"/>
      <c r="L26" s="48"/>
      <c r="M26" s="128"/>
    </row>
    <row r="27" spans="1:13" s="127" customFormat="1" ht="22.5" customHeight="1">
      <c r="A27" s="128">
        <v>19</v>
      </c>
      <c r="B27" s="128">
        <v>11</v>
      </c>
      <c r="C27" s="128">
        <v>29</v>
      </c>
      <c r="D27" s="30" t="s">
        <v>87</v>
      </c>
      <c r="E27" s="65" t="s">
        <v>422</v>
      </c>
      <c r="F27" s="136" t="str">
        <f t="shared" si="0"/>
        <v>Trần Thị </v>
      </c>
      <c r="G27" s="137" t="str">
        <f t="shared" si="1"/>
        <v>Bích</v>
      </c>
      <c r="H27" s="138" t="s">
        <v>356</v>
      </c>
      <c r="I27" s="48" t="s">
        <v>116</v>
      </c>
      <c r="J27" s="65" t="s">
        <v>69</v>
      </c>
      <c r="K27" s="65"/>
      <c r="L27" s="48"/>
      <c r="M27" s="128"/>
    </row>
    <row r="28" spans="1:13" s="127" customFormat="1" ht="22.5" customHeight="1">
      <c r="A28" s="128">
        <v>20</v>
      </c>
      <c r="B28" s="128">
        <v>12</v>
      </c>
      <c r="C28" s="128">
        <v>30</v>
      </c>
      <c r="D28" s="30" t="s">
        <v>119</v>
      </c>
      <c r="E28" s="65" t="s">
        <v>422</v>
      </c>
      <c r="F28" s="136" t="str">
        <f t="shared" si="0"/>
        <v>Nguyễn Văn </v>
      </c>
      <c r="G28" s="137" t="str">
        <f t="shared" si="1"/>
        <v>Bình</v>
      </c>
      <c r="H28" s="138" t="s">
        <v>382</v>
      </c>
      <c r="I28" s="48" t="s">
        <v>118</v>
      </c>
      <c r="J28" s="65" t="s">
        <v>120</v>
      </c>
      <c r="K28" s="65"/>
      <c r="L28" s="48"/>
      <c r="M28" s="145"/>
    </row>
    <row r="29" spans="1:13" s="127" customFormat="1" ht="22.5" customHeight="1">
      <c r="A29" s="128">
        <v>21</v>
      </c>
      <c r="B29" s="128">
        <v>143</v>
      </c>
      <c r="C29" s="128">
        <v>31</v>
      </c>
      <c r="D29" s="129"/>
      <c r="E29" s="64" t="s">
        <v>424</v>
      </c>
      <c r="F29" s="130" t="s">
        <v>389</v>
      </c>
      <c r="G29" s="131" t="s">
        <v>390</v>
      </c>
      <c r="H29" s="132">
        <v>32380</v>
      </c>
      <c r="I29" s="133" t="s">
        <v>182</v>
      </c>
      <c r="J29" s="134" t="s">
        <v>387</v>
      </c>
      <c r="K29" s="134"/>
      <c r="L29" s="133"/>
      <c r="M29" s="135"/>
    </row>
    <row r="30" spans="1:13" s="127" customFormat="1" ht="22.5" customHeight="1">
      <c r="A30" s="128">
        <v>22</v>
      </c>
      <c r="B30" s="128">
        <v>144</v>
      </c>
      <c r="C30" s="128">
        <v>32</v>
      </c>
      <c r="D30" s="129"/>
      <c r="E30" s="64" t="s">
        <v>424</v>
      </c>
      <c r="F30" s="130" t="s">
        <v>391</v>
      </c>
      <c r="G30" s="131" t="s">
        <v>392</v>
      </c>
      <c r="H30" s="132">
        <v>33578</v>
      </c>
      <c r="I30" s="133" t="s">
        <v>182</v>
      </c>
      <c r="J30" s="134" t="s">
        <v>387</v>
      </c>
      <c r="K30" s="134"/>
      <c r="L30" s="133"/>
      <c r="M30" s="135"/>
    </row>
    <row r="31" spans="1:13" s="127" customFormat="1" ht="22.5" customHeight="1">
      <c r="A31" s="128">
        <v>23</v>
      </c>
      <c r="B31" s="128">
        <v>187</v>
      </c>
      <c r="C31" s="128">
        <v>33</v>
      </c>
      <c r="D31" s="129"/>
      <c r="E31" s="64" t="s">
        <v>627</v>
      </c>
      <c r="F31" s="146" t="s">
        <v>481</v>
      </c>
      <c r="G31" s="147" t="s">
        <v>482</v>
      </c>
      <c r="H31" s="148" t="s">
        <v>253</v>
      </c>
      <c r="I31" s="149" t="s">
        <v>116</v>
      </c>
      <c r="J31" s="150" t="s">
        <v>254</v>
      </c>
      <c r="K31" s="150"/>
      <c r="L31" s="151"/>
      <c r="M31" s="135"/>
    </row>
    <row r="32" spans="1:13" s="127" customFormat="1" ht="22.5" customHeight="1">
      <c r="A32" s="128">
        <v>24</v>
      </c>
      <c r="B32" s="128">
        <v>188</v>
      </c>
      <c r="C32" s="128">
        <v>34</v>
      </c>
      <c r="D32" s="129"/>
      <c r="E32" s="64" t="s">
        <v>627</v>
      </c>
      <c r="F32" s="146" t="s">
        <v>483</v>
      </c>
      <c r="G32" s="147" t="s">
        <v>482</v>
      </c>
      <c r="H32" s="148" t="s">
        <v>255</v>
      </c>
      <c r="I32" s="149" t="s">
        <v>116</v>
      </c>
      <c r="J32" s="150" t="s">
        <v>254</v>
      </c>
      <c r="K32" s="150"/>
      <c r="L32" s="151"/>
      <c r="M32" s="135"/>
    </row>
    <row r="33" spans="1:13" s="127" customFormat="1" ht="22.5" customHeight="1">
      <c r="A33" s="153">
        <v>25</v>
      </c>
      <c r="B33" s="153">
        <v>13</v>
      </c>
      <c r="C33" s="153">
        <v>35</v>
      </c>
      <c r="D33" s="168" t="s">
        <v>60</v>
      </c>
      <c r="E33" s="169" t="s">
        <v>422</v>
      </c>
      <c r="F33" s="170" t="str">
        <f>LEFT(D33,SEARCH(" ",D33,LEN(D33)-IF(ISERR(SEARCH(" ",D33,LEN(D33)-4)),6,4)))</f>
        <v>Phùng Thị Kim </v>
      </c>
      <c r="G33" s="171" t="str">
        <f>RIGHT(D33,LEN(D33)-SEARCH(" ",D33,LEN(D33)-IF(ISERR(SEARCH(" ",D33,LEN(D33)-4)),6,4)))</f>
        <v>Chi</v>
      </c>
      <c r="H33" s="172" t="s">
        <v>327</v>
      </c>
      <c r="I33" s="173" t="s">
        <v>116</v>
      </c>
      <c r="J33" s="169" t="s">
        <v>42</v>
      </c>
      <c r="K33" s="169"/>
      <c r="L33" s="173"/>
      <c r="M33" s="153"/>
    </row>
    <row r="34" spans="1:13" s="127" customFormat="1" ht="27" customHeight="1">
      <c r="A34" s="156"/>
      <c r="B34" s="156"/>
      <c r="C34" s="156"/>
      <c r="D34" s="157"/>
      <c r="E34" s="8" t="s">
        <v>641</v>
      </c>
      <c r="F34" s="88"/>
      <c r="G34" s="89"/>
      <c r="H34" s="90"/>
      <c r="I34" s="91"/>
      <c r="J34" s="7"/>
      <c r="K34" s="7"/>
      <c r="L34" s="92"/>
      <c r="M34" s="158"/>
    </row>
    <row r="35" spans="1:13" s="127" customFormat="1" ht="18" customHeight="1">
      <c r="A35" s="156"/>
      <c r="B35" s="156"/>
      <c r="C35" s="156"/>
      <c r="D35" s="157"/>
      <c r="E35" s="8" t="s">
        <v>668</v>
      </c>
      <c r="F35" s="88"/>
      <c r="G35" s="89" t="s">
        <v>643</v>
      </c>
      <c r="H35" s="90"/>
      <c r="I35" s="91"/>
      <c r="J35" s="7"/>
      <c r="K35" s="7"/>
      <c r="L35" s="92"/>
      <c r="M35" s="158"/>
    </row>
    <row r="36" spans="1:13" s="127" customFormat="1" ht="18" customHeight="1">
      <c r="A36" s="156"/>
      <c r="B36" s="156"/>
      <c r="C36" s="156"/>
      <c r="D36" s="157"/>
      <c r="E36" s="9"/>
      <c r="F36" s="88"/>
      <c r="G36" s="89"/>
      <c r="H36" s="90"/>
      <c r="I36" s="91"/>
      <c r="J36" s="7"/>
      <c r="K36" s="7"/>
      <c r="L36" s="92"/>
      <c r="M36" s="158"/>
    </row>
    <row r="37" spans="1:13" s="127" customFormat="1" ht="18" customHeight="1">
      <c r="A37" s="156"/>
      <c r="B37" s="156"/>
      <c r="C37" s="156"/>
      <c r="D37" s="157"/>
      <c r="E37" s="9"/>
      <c r="F37" s="88"/>
      <c r="G37" s="89"/>
      <c r="H37" s="90"/>
      <c r="I37" s="91"/>
      <c r="J37" s="7"/>
      <c r="K37" s="7"/>
      <c r="L37" s="92"/>
      <c r="M37" s="158"/>
    </row>
    <row r="38" spans="1:13" s="127" customFormat="1" ht="18" customHeight="1">
      <c r="A38" s="156"/>
      <c r="B38" s="156"/>
      <c r="C38" s="156"/>
      <c r="D38" s="157"/>
      <c r="E38" s="9"/>
      <c r="F38" s="88"/>
      <c r="G38" s="89"/>
      <c r="H38" s="90"/>
      <c r="I38" s="91"/>
      <c r="J38" s="7"/>
      <c r="K38" s="7"/>
      <c r="L38" s="92"/>
      <c r="M38" s="158"/>
    </row>
    <row r="39" spans="1:18" s="41" customFormat="1" ht="16.5" customHeight="1">
      <c r="A39" s="40" t="s">
        <v>612</v>
      </c>
      <c r="E39" s="42"/>
      <c r="G39" s="43" t="s">
        <v>616</v>
      </c>
      <c r="I39" s="103"/>
      <c r="J39" s="42"/>
      <c r="K39" s="42"/>
      <c r="L39" s="103"/>
      <c r="M39" s="103"/>
      <c r="R39" s="104"/>
    </row>
    <row r="40" spans="1:18" s="41" customFormat="1" ht="19.5" customHeight="1">
      <c r="A40" s="105" t="s">
        <v>613</v>
      </c>
      <c r="C40" s="105"/>
      <c r="D40" s="105"/>
      <c r="E40" s="106"/>
      <c r="F40" s="104"/>
      <c r="H40" s="107" t="s">
        <v>617</v>
      </c>
      <c r="I40" s="103"/>
      <c r="J40" s="42"/>
      <c r="K40" s="42"/>
      <c r="L40" s="103"/>
      <c r="M40" s="103"/>
      <c r="R40" s="108"/>
    </row>
    <row r="41" spans="5:18" s="41" customFormat="1" ht="8.25" customHeight="1">
      <c r="E41" s="42"/>
      <c r="G41" s="109"/>
      <c r="H41" s="110"/>
      <c r="I41" s="110"/>
      <c r="J41" s="42"/>
      <c r="K41" s="42"/>
      <c r="L41" s="110"/>
      <c r="M41" s="110"/>
      <c r="N41" s="109"/>
      <c r="O41" s="109"/>
      <c r="P41" s="109"/>
      <c r="R41" s="109"/>
    </row>
    <row r="42" spans="3:15" s="41" customFormat="1" ht="21.75" customHeight="1">
      <c r="C42" s="111" t="s">
        <v>630</v>
      </c>
      <c r="E42" s="42"/>
      <c r="H42" s="112"/>
      <c r="I42" s="103"/>
      <c r="J42" s="106"/>
      <c r="K42" s="106"/>
      <c r="L42" s="112"/>
      <c r="M42" s="112"/>
      <c r="N42" s="113"/>
      <c r="O42" s="113"/>
    </row>
    <row r="43" spans="3:15" s="41" customFormat="1" ht="21" customHeight="1">
      <c r="C43" s="113"/>
      <c r="D43" s="113"/>
      <c r="E43" s="106"/>
      <c r="F43" s="114" t="s">
        <v>670</v>
      </c>
      <c r="H43" s="112"/>
      <c r="I43" s="103"/>
      <c r="J43" s="106"/>
      <c r="K43" s="106"/>
      <c r="L43" s="112"/>
      <c r="M43" s="112"/>
      <c r="N43" s="113"/>
      <c r="O43" s="113"/>
    </row>
    <row r="44" spans="3:15" s="41" customFormat="1" ht="21" customHeight="1">
      <c r="C44" s="113"/>
      <c r="D44" s="113"/>
      <c r="E44" s="106"/>
      <c r="F44" s="114" t="s">
        <v>640</v>
      </c>
      <c r="H44" s="112"/>
      <c r="I44" s="103"/>
      <c r="J44" s="106"/>
      <c r="K44" s="106"/>
      <c r="L44" s="112" t="s">
        <v>657</v>
      </c>
      <c r="M44" s="112"/>
      <c r="N44" s="113"/>
      <c r="O44" s="113"/>
    </row>
    <row r="45" spans="1:16" s="119" customFormat="1" ht="9.75" customHeight="1">
      <c r="A45" s="115"/>
      <c r="B45" s="115"/>
      <c r="C45" s="115"/>
      <c r="D45" s="115"/>
      <c r="E45" s="116"/>
      <c r="F45" s="115"/>
      <c r="G45" s="117"/>
      <c r="H45" s="116"/>
      <c r="I45" s="118"/>
      <c r="J45" s="116"/>
      <c r="K45" s="116"/>
      <c r="L45" s="116"/>
      <c r="M45" s="116"/>
      <c r="N45" s="115"/>
      <c r="O45" s="115"/>
      <c r="P45" s="115"/>
    </row>
    <row r="46" spans="1:13" s="13" customFormat="1" ht="22.5" customHeight="1">
      <c r="A46" s="10" t="s">
        <v>634</v>
      </c>
      <c r="B46" s="10" t="s">
        <v>634</v>
      </c>
      <c r="C46" s="10" t="s">
        <v>121</v>
      </c>
      <c r="D46" s="11" t="s">
        <v>112</v>
      </c>
      <c r="E46" s="37" t="s">
        <v>421</v>
      </c>
      <c r="F46" s="31" t="s">
        <v>383</v>
      </c>
      <c r="G46" s="32" t="s">
        <v>269</v>
      </c>
      <c r="H46" s="12" t="s">
        <v>113</v>
      </c>
      <c r="I46" s="11" t="s">
        <v>384</v>
      </c>
      <c r="J46" s="11" t="s">
        <v>114</v>
      </c>
      <c r="K46" s="11" t="s">
        <v>654</v>
      </c>
      <c r="L46" s="11" t="s">
        <v>655</v>
      </c>
      <c r="M46" s="10" t="s">
        <v>115</v>
      </c>
    </row>
    <row r="47" spans="1:13" s="127" customFormat="1" ht="22.5" customHeight="1">
      <c r="A47" s="120">
        <v>1</v>
      </c>
      <c r="B47" s="120">
        <v>122</v>
      </c>
      <c r="C47" s="120">
        <v>36</v>
      </c>
      <c r="D47" s="263"/>
      <c r="E47" s="76" t="s">
        <v>614</v>
      </c>
      <c r="F47" s="97" t="s">
        <v>122</v>
      </c>
      <c r="G47" s="98" t="s">
        <v>123</v>
      </c>
      <c r="H47" s="99" t="s">
        <v>124</v>
      </c>
      <c r="I47" s="100" t="s">
        <v>125</v>
      </c>
      <c r="J47" s="101" t="s">
        <v>126</v>
      </c>
      <c r="K47" s="101"/>
      <c r="L47" s="102"/>
      <c r="M47" s="164"/>
    </row>
    <row r="48" spans="1:13" s="127" customFormat="1" ht="22.5" customHeight="1">
      <c r="A48" s="128">
        <v>2</v>
      </c>
      <c r="B48" s="128">
        <v>189</v>
      </c>
      <c r="C48" s="128">
        <v>37</v>
      </c>
      <c r="D48" s="129"/>
      <c r="E48" s="64" t="s">
        <v>627</v>
      </c>
      <c r="F48" s="139" t="s">
        <v>441</v>
      </c>
      <c r="G48" s="140" t="s">
        <v>123</v>
      </c>
      <c r="H48" s="141">
        <v>34216</v>
      </c>
      <c r="I48" s="142" t="s">
        <v>116</v>
      </c>
      <c r="J48" s="143" t="s">
        <v>242</v>
      </c>
      <c r="K48" s="143"/>
      <c r="L48" s="142"/>
      <c r="M48" s="135"/>
    </row>
    <row r="49" spans="1:13" s="127" customFormat="1" ht="22.5" customHeight="1">
      <c r="A49" s="128">
        <v>3</v>
      </c>
      <c r="B49" s="128">
        <v>14</v>
      </c>
      <c r="C49" s="128">
        <v>38</v>
      </c>
      <c r="D49" s="30" t="s">
        <v>8</v>
      </c>
      <c r="E49" s="65" t="s">
        <v>422</v>
      </c>
      <c r="F49" s="136" t="str">
        <f>LEFT(D49,SEARCH(" ",D49,LEN(D49)-IF(ISERR(SEARCH(" ",D49,LEN(D49)-4)),6,4)))</f>
        <v>Đỗ Văn </v>
      </c>
      <c r="G49" s="137" t="str">
        <f>RIGHT(D49,LEN(D49)-SEARCH(" ",D49,LEN(D49)-IF(ISERR(SEARCH(" ",D49,LEN(D49)-4)),6,4)))</f>
        <v>Chiến</v>
      </c>
      <c r="H49" s="138" t="s">
        <v>270</v>
      </c>
      <c r="I49" s="48" t="s">
        <v>182</v>
      </c>
      <c r="J49" s="65" t="s">
        <v>4</v>
      </c>
      <c r="K49" s="65"/>
      <c r="L49" s="48"/>
      <c r="M49" s="128"/>
    </row>
    <row r="50" spans="1:13" s="127" customFormat="1" ht="22.5" customHeight="1">
      <c r="A50" s="128">
        <v>4</v>
      </c>
      <c r="B50" s="128">
        <v>15</v>
      </c>
      <c r="C50" s="128">
        <v>39</v>
      </c>
      <c r="D50" s="30" t="s">
        <v>40</v>
      </c>
      <c r="E50" s="65" t="s">
        <v>422</v>
      </c>
      <c r="F50" s="136" t="str">
        <f>LEFT(D50,SEARCH(" ",D50,LEN(D50)-IF(ISERR(SEARCH(" ",D50,LEN(D50)-4)),6,4)))</f>
        <v>Phan Nhâm </v>
      </c>
      <c r="G50" s="137" t="str">
        <f>RIGHT(D50,LEN(D50)-SEARCH(" ",D50,LEN(D50)-IF(ISERR(SEARCH(" ",D50,LEN(D50)-4)),6,4)))</f>
        <v>Chính</v>
      </c>
      <c r="H50" s="138" t="s">
        <v>302</v>
      </c>
      <c r="I50" s="48" t="s">
        <v>182</v>
      </c>
      <c r="J50" s="65" t="s">
        <v>33</v>
      </c>
      <c r="K50" s="65"/>
      <c r="L50" s="48"/>
      <c r="M50" s="128"/>
    </row>
    <row r="51" spans="1:13" s="127" customFormat="1" ht="22.5" customHeight="1">
      <c r="A51" s="128">
        <v>5</v>
      </c>
      <c r="B51" s="128">
        <v>145</v>
      </c>
      <c r="C51" s="128">
        <v>40</v>
      </c>
      <c r="D51" s="129"/>
      <c r="E51" s="64" t="s">
        <v>424</v>
      </c>
      <c r="F51" s="130" t="s">
        <v>393</v>
      </c>
      <c r="G51" s="131" t="s">
        <v>394</v>
      </c>
      <c r="H51" s="132">
        <v>33167</v>
      </c>
      <c r="I51" s="133" t="s">
        <v>182</v>
      </c>
      <c r="J51" s="134" t="s">
        <v>395</v>
      </c>
      <c r="K51" s="134"/>
      <c r="L51" s="133"/>
      <c r="M51" s="135"/>
    </row>
    <row r="52" spans="1:13" s="127" customFormat="1" ht="22.5" customHeight="1">
      <c r="A52" s="128">
        <v>6</v>
      </c>
      <c r="B52" s="128">
        <v>246</v>
      </c>
      <c r="C52" s="128">
        <v>42</v>
      </c>
      <c r="D52" s="129"/>
      <c r="E52" s="64" t="s">
        <v>508</v>
      </c>
      <c r="F52" s="22" t="s">
        <v>494</v>
      </c>
      <c r="G52" s="23" t="s">
        <v>495</v>
      </c>
      <c r="H52" s="21">
        <v>33549</v>
      </c>
      <c r="I52" s="46" t="s">
        <v>182</v>
      </c>
      <c r="J52" s="67" t="s">
        <v>496</v>
      </c>
      <c r="K52" s="67"/>
      <c r="L52" s="49"/>
      <c r="M52" s="135"/>
    </row>
    <row r="53" spans="1:13" s="127" customFormat="1" ht="22.5" customHeight="1">
      <c r="A53" s="128">
        <v>7</v>
      </c>
      <c r="B53" s="128">
        <v>134</v>
      </c>
      <c r="C53" s="128">
        <v>43</v>
      </c>
      <c r="D53" s="152"/>
      <c r="E53" s="65" t="s">
        <v>615</v>
      </c>
      <c r="F53" s="136" t="s">
        <v>162</v>
      </c>
      <c r="G53" s="137" t="s">
        <v>163</v>
      </c>
      <c r="H53" s="138" t="s">
        <v>164</v>
      </c>
      <c r="I53" s="48" t="s">
        <v>116</v>
      </c>
      <c r="J53" s="65" t="s">
        <v>161</v>
      </c>
      <c r="K53" s="65"/>
      <c r="L53" s="48"/>
      <c r="M53" s="128"/>
    </row>
    <row r="54" spans="1:13" s="127" customFormat="1" ht="22.5" customHeight="1">
      <c r="A54" s="128">
        <v>8</v>
      </c>
      <c r="B54" s="128">
        <v>146</v>
      </c>
      <c r="C54" s="128">
        <v>44</v>
      </c>
      <c r="D54" s="129"/>
      <c r="E54" s="64" t="s">
        <v>424</v>
      </c>
      <c r="F54" s="22" t="s">
        <v>396</v>
      </c>
      <c r="G54" s="23" t="s">
        <v>397</v>
      </c>
      <c r="H54" s="21">
        <v>33111</v>
      </c>
      <c r="I54" s="46" t="s">
        <v>182</v>
      </c>
      <c r="J54" s="67" t="s">
        <v>387</v>
      </c>
      <c r="K54" s="67"/>
      <c r="L54" s="49"/>
      <c r="M54" s="135"/>
    </row>
    <row r="55" spans="1:13" s="127" customFormat="1" ht="22.5" customHeight="1">
      <c r="A55" s="128">
        <v>9</v>
      </c>
      <c r="B55" s="128">
        <v>247</v>
      </c>
      <c r="C55" s="128">
        <v>45</v>
      </c>
      <c r="D55" s="129"/>
      <c r="E55" s="64" t="s">
        <v>508</v>
      </c>
      <c r="F55" s="19" t="s">
        <v>497</v>
      </c>
      <c r="G55" s="20" t="s">
        <v>498</v>
      </c>
      <c r="H55" s="21">
        <v>33616</v>
      </c>
      <c r="I55" s="46" t="s">
        <v>182</v>
      </c>
      <c r="J55" s="67" t="s">
        <v>499</v>
      </c>
      <c r="K55" s="67"/>
      <c r="L55" s="49"/>
      <c r="M55" s="135"/>
    </row>
    <row r="56" spans="1:13" s="127" customFormat="1" ht="22.5" customHeight="1">
      <c r="A56" s="128">
        <v>10</v>
      </c>
      <c r="B56" s="128">
        <v>190</v>
      </c>
      <c r="C56" s="128">
        <v>46</v>
      </c>
      <c r="D56" s="129"/>
      <c r="E56" s="64" t="s">
        <v>627</v>
      </c>
      <c r="F56" s="139" t="s">
        <v>127</v>
      </c>
      <c r="G56" s="140" t="s">
        <v>444</v>
      </c>
      <c r="H56" s="141">
        <v>33959</v>
      </c>
      <c r="I56" s="142" t="s">
        <v>116</v>
      </c>
      <c r="J56" s="143" t="s">
        <v>242</v>
      </c>
      <c r="K56" s="143"/>
      <c r="L56" s="142"/>
      <c r="M56" s="135"/>
    </row>
    <row r="57" spans="1:13" s="127" customFormat="1" ht="22.5" customHeight="1">
      <c r="A57" s="128">
        <v>11</v>
      </c>
      <c r="B57" s="128">
        <v>17</v>
      </c>
      <c r="C57" s="128">
        <v>47</v>
      </c>
      <c r="D57" s="30" t="s">
        <v>18</v>
      </c>
      <c r="E57" s="65" t="s">
        <v>422</v>
      </c>
      <c r="F57" s="136" t="str">
        <f>LEFT(D57,SEARCH(" ",D57,LEN(D57)-IF(ISERR(SEARCH(" ",D57,LEN(D57)-4)),6,4)))</f>
        <v>Tạ Văn </v>
      </c>
      <c r="G57" s="137" t="str">
        <f>RIGHT(D57,LEN(D57)-SEARCH(" ",D57,LEN(D57)-IF(ISERR(SEARCH(" ",D57,LEN(D57)-4)),6,4)))</f>
        <v>Dậu</v>
      </c>
      <c r="H57" s="138" t="s">
        <v>286</v>
      </c>
      <c r="I57" s="48" t="s">
        <v>182</v>
      </c>
      <c r="J57" s="65" t="s">
        <v>25</v>
      </c>
      <c r="K57" s="65"/>
      <c r="L57" s="48"/>
      <c r="M57" s="128"/>
    </row>
    <row r="58" spans="1:13" s="127" customFormat="1" ht="22.5" customHeight="1">
      <c r="A58" s="128">
        <v>12</v>
      </c>
      <c r="B58" s="128">
        <v>135</v>
      </c>
      <c r="C58" s="128">
        <v>48</v>
      </c>
      <c r="D58" s="129"/>
      <c r="E58" s="64" t="s">
        <v>615</v>
      </c>
      <c r="F58" s="53" t="s">
        <v>165</v>
      </c>
      <c r="G58" s="20" t="s">
        <v>166</v>
      </c>
      <c r="H58" s="38" t="s">
        <v>167</v>
      </c>
      <c r="I58" s="61" t="s">
        <v>116</v>
      </c>
      <c r="J58" s="1" t="s">
        <v>161</v>
      </c>
      <c r="K58" s="1"/>
      <c r="L58" s="63"/>
      <c r="M58" s="135"/>
    </row>
    <row r="59" spans="1:13" s="127" customFormat="1" ht="22.5" customHeight="1">
      <c r="A59" s="128">
        <v>13</v>
      </c>
      <c r="B59" s="128">
        <v>18</v>
      </c>
      <c r="C59" s="128">
        <v>49</v>
      </c>
      <c r="D59" s="30" t="s">
        <v>24</v>
      </c>
      <c r="E59" s="65" t="s">
        <v>422</v>
      </c>
      <c r="F59" s="136" t="str">
        <f>LEFT(D59,SEARCH(" ",D59,LEN(D59)-IF(ISERR(SEARCH(" ",D59,LEN(D59)-4)),6,4)))</f>
        <v>Lê Thị </v>
      </c>
      <c r="G59" s="137" t="str">
        <f>RIGHT(D59,LEN(D59)-SEARCH(" ",D59,LEN(D59)-IF(ISERR(SEARCH(" ",D59,LEN(D59)-4)),6,4)))</f>
        <v>Dịu</v>
      </c>
      <c r="H59" s="138" t="s">
        <v>287</v>
      </c>
      <c r="I59" s="48" t="s">
        <v>116</v>
      </c>
      <c r="J59" s="65" t="s">
        <v>25</v>
      </c>
      <c r="K59" s="65"/>
      <c r="L59" s="48"/>
      <c r="M59" s="128"/>
    </row>
    <row r="60" spans="1:13" s="127" customFormat="1" ht="22.5" customHeight="1">
      <c r="A60" s="128">
        <v>14</v>
      </c>
      <c r="B60" s="128">
        <v>19</v>
      </c>
      <c r="C60" s="128">
        <v>50</v>
      </c>
      <c r="D60" s="30" t="s">
        <v>76</v>
      </c>
      <c r="E60" s="65" t="s">
        <v>422</v>
      </c>
      <c r="F60" s="136" t="str">
        <f>LEFT(D60,SEARCH(" ",D60,LEN(D60)-IF(ISERR(SEARCH(" ",D60,LEN(D60)-4)),6,4)))</f>
        <v>Đỗ Văn </v>
      </c>
      <c r="G60" s="137" t="str">
        <f>RIGHT(D60,LEN(D60)-SEARCH(" ",D60,LEN(D60)-IF(ISERR(SEARCH(" ",D60,LEN(D60)-4)),6,4)))</f>
        <v>Đông</v>
      </c>
      <c r="H60" s="138" t="s">
        <v>345</v>
      </c>
      <c r="I60" s="48" t="s">
        <v>182</v>
      </c>
      <c r="J60" s="65" t="s">
        <v>69</v>
      </c>
      <c r="K60" s="65"/>
      <c r="L60" s="48"/>
      <c r="M60" s="128"/>
    </row>
    <row r="61" spans="1:13" s="127" customFormat="1" ht="22.5" customHeight="1">
      <c r="A61" s="128">
        <v>15</v>
      </c>
      <c r="B61" s="128">
        <v>20</v>
      </c>
      <c r="C61" s="128">
        <v>51</v>
      </c>
      <c r="D61" s="30" t="s">
        <v>44</v>
      </c>
      <c r="E61" s="65" t="s">
        <v>422</v>
      </c>
      <c r="F61" s="136" t="str">
        <f>LEFT(D61,SEARCH(" ",D61,LEN(D61)-IF(ISERR(SEARCH(" ",D61,LEN(D61)-4)),6,4)))</f>
        <v>Khương Công Thanh </v>
      </c>
      <c r="G61" s="137" t="str">
        <f>RIGHT(D61,LEN(D61)-SEARCH(" ",D61,LEN(D61)-IF(ISERR(SEARCH(" ",D61,LEN(D61)-4)),6,4)))</f>
        <v>Đức</v>
      </c>
      <c r="H61" s="138" t="s">
        <v>329</v>
      </c>
      <c r="I61" s="48" t="s">
        <v>182</v>
      </c>
      <c r="J61" s="65" t="s">
        <v>42</v>
      </c>
      <c r="K61" s="65"/>
      <c r="L61" s="48"/>
      <c r="M61" s="128"/>
    </row>
    <row r="62" spans="1:13" s="127" customFormat="1" ht="22.5" customHeight="1">
      <c r="A62" s="128">
        <v>16</v>
      </c>
      <c r="B62" s="128">
        <v>147</v>
      </c>
      <c r="C62" s="128">
        <v>52</v>
      </c>
      <c r="D62" s="129"/>
      <c r="E62" s="64" t="s">
        <v>424</v>
      </c>
      <c r="F62" s="130" t="s">
        <v>398</v>
      </c>
      <c r="G62" s="131" t="s">
        <v>399</v>
      </c>
      <c r="H62" s="132">
        <v>32454</v>
      </c>
      <c r="I62" s="133" t="s">
        <v>182</v>
      </c>
      <c r="J62" s="134" t="s">
        <v>395</v>
      </c>
      <c r="K62" s="134"/>
      <c r="L62" s="133"/>
      <c r="M62" s="135"/>
    </row>
    <row r="63" spans="1:13" s="127" customFormat="1" ht="22.5" customHeight="1">
      <c r="A63" s="128">
        <v>17</v>
      </c>
      <c r="B63" s="128">
        <v>148</v>
      </c>
      <c r="C63" s="128">
        <v>53</v>
      </c>
      <c r="D63" s="129"/>
      <c r="E63" s="64" t="s">
        <v>424</v>
      </c>
      <c r="F63" s="130" t="s">
        <v>400</v>
      </c>
      <c r="G63" s="131" t="s">
        <v>399</v>
      </c>
      <c r="H63" s="132">
        <v>33473</v>
      </c>
      <c r="I63" s="133" t="s">
        <v>182</v>
      </c>
      <c r="J63" s="134" t="s">
        <v>387</v>
      </c>
      <c r="K63" s="134"/>
      <c r="L63" s="133"/>
      <c r="M63" s="135"/>
    </row>
    <row r="64" spans="1:13" s="127" customFormat="1" ht="22.5" customHeight="1">
      <c r="A64" s="128">
        <v>18</v>
      </c>
      <c r="B64" s="128">
        <v>191</v>
      </c>
      <c r="C64" s="128">
        <v>54</v>
      </c>
      <c r="D64" s="129"/>
      <c r="E64" s="64" t="s">
        <v>627</v>
      </c>
      <c r="F64" s="139" t="s">
        <v>430</v>
      </c>
      <c r="G64" s="140" t="s">
        <v>431</v>
      </c>
      <c r="H64" s="141">
        <v>33819</v>
      </c>
      <c r="I64" s="142" t="s">
        <v>116</v>
      </c>
      <c r="J64" s="143" t="s">
        <v>241</v>
      </c>
      <c r="K64" s="143"/>
      <c r="L64" s="142"/>
      <c r="M64" s="135"/>
    </row>
    <row r="65" spans="1:13" s="127" customFormat="1" ht="22.5" customHeight="1">
      <c r="A65" s="128">
        <v>19</v>
      </c>
      <c r="B65" s="128">
        <v>21</v>
      </c>
      <c r="C65" s="128">
        <v>55</v>
      </c>
      <c r="D65" s="30" t="s">
        <v>31</v>
      </c>
      <c r="E65" s="65" t="s">
        <v>422</v>
      </c>
      <c r="F65" s="136" t="str">
        <f>LEFT(D65,SEARCH(" ",D65,LEN(D65)-IF(ISERR(SEARCH(" ",D65,LEN(D65)-4)),6,4)))</f>
        <v>Phạm Tiến </v>
      </c>
      <c r="G65" s="137" t="str">
        <f>RIGHT(D65,LEN(D65)-SEARCH(" ",D65,LEN(D65)-IF(ISERR(SEARCH(" ",D65,LEN(D65)-4)),6,4)))</f>
        <v>Dũng</v>
      </c>
      <c r="H65" s="138" t="s">
        <v>288</v>
      </c>
      <c r="I65" s="48" t="s">
        <v>182</v>
      </c>
      <c r="J65" s="65" t="s">
        <v>25</v>
      </c>
      <c r="K65" s="65"/>
      <c r="L65" s="48"/>
      <c r="M65" s="128"/>
    </row>
    <row r="66" spans="1:13" s="127" customFormat="1" ht="22.5" customHeight="1">
      <c r="A66" s="128">
        <v>20</v>
      </c>
      <c r="B66" s="128">
        <v>22</v>
      </c>
      <c r="C66" s="128">
        <v>56</v>
      </c>
      <c r="D66" s="30" t="s">
        <v>55</v>
      </c>
      <c r="E66" s="65" t="s">
        <v>422</v>
      </c>
      <c r="F66" s="136" t="str">
        <f>LEFT(D66,SEARCH(" ",D66,LEN(D66)-IF(ISERR(SEARCH(" ",D66,LEN(D66)-4)),6,4)))</f>
        <v>Trịnh Trí </v>
      </c>
      <c r="G66" s="137" t="str">
        <f>RIGHT(D66,LEN(D66)-SEARCH(" ",D66,LEN(D66)-IF(ISERR(SEARCH(" ",D66,LEN(D66)-4)),6,4)))</f>
        <v>Dũng</v>
      </c>
      <c r="H66" s="138" t="s">
        <v>328</v>
      </c>
      <c r="I66" s="48" t="s">
        <v>182</v>
      </c>
      <c r="J66" s="65" t="s">
        <v>42</v>
      </c>
      <c r="K66" s="65"/>
      <c r="L66" s="48"/>
      <c r="M66" s="128"/>
    </row>
    <row r="67" spans="1:13" s="127" customFormat="1" ht="22.5" customHeight="1">
      <c r="A67" s="128">
        <v>21</v>
      </c>
      <c r="B67" s="128">
        <v>149</v>
      </c>
      <c r="C67" s="128">
        <v>57</v>
      </c>
      <c r="D67" s="129"/>
      <c r="E67" s="64" t="s">
        <v>424</v>
      </c>
      <c r="F67" s="130" t="s">
        <v>401</v>
      </c>
      <c r="G67" s="131" t="s">
        <v>402</v>
      </c>
      <c r="H67" s="132">
        <v>33331</v>
      </c>
      <c r="I67" s="133" t="s">
        <v>182</v>
      </c>
      <c r="J67" s="134" t="s">
        <v>387</v>
      </c>
      <c r="K67" s="134"/>
      <c r="L67" s="133"/>
      <c r="M67" s="135"/>
    </row>
    <row r="68" spans="1:13" s="127" customFormat="1" ht="22.5" customHeight="1">
      <c r="A68" s="128">
        <v>22</v>
      </c>
      <c r="B68" s="128">
        <v>150</v>
      </c>
      <c r="C68" s="128">
        <v>58</v>
      </c>
      <c r="D68" s="129"/>
      <c r="E68" s="64" t="s">
        <v>424</v>
      </c>
      <c r="F68" s="130" t="s">
        <v>403</v>
      </c>
      <c r="G68" s="131" t="s">
        <v>402</v>
      </c>
      <c r="H68" s="132">
        <v>31824</v>
      </c>
      <c r="I68" s="133" t="s">
        <v>182</v>
      </c>
      <c r="J68" s="134" t="s">
        <v>404</v>
      </c>
      <c r="K68" s="134"/>
      <c r="L68" s="133"/>
      <c r="M68" s="135"/>
    </row>
    <row r="69" spans="1:13" s="127" customFormat="1" ht="22.5" customHeight="1">
      <c r="A69" s="128">
        <v>23</v>
      </c>
      <c r="B69" s="128">
        <v>23</v>
      </c>
      <c r="C69" s="128">
        <v>59</v>
      </c>
      <c r="D69" s="30" t="s">
        <v>39</v>
      </c>
      <c r="E69" s="65" t="s">
        <v>422</v>
      </c>
      <c r="F69" s="136" t="str">
        <f>LEFT(D69,SEARCH(" ",D69,LEN(D69)-IF(ISERR(SEARCH(" ",D69,LEN(D69)-4)),6,4)))</f>
        <v>Nguyễn Văn </v>
      </c>
      <c r="G69" s="137" t="str">
        <f>RIGHT(D69,LEN(D69)-SEARCH(" ",D69,LEN(D69)-IF(ISERR(SEARCH(" ",D69,LEN(D69)-4)),6,4)))</f>
        <v>Được</v>
      </c>
      <c r="H69" s="138" t="s">
        <v>305</v>
      </c>
      <c r="I69" s="48" t="s">
        <v>182</v>
      </c>
      <c r="J69" s="65" t="s">
        <v>33</v>
      </c>
      <c r="K69" s="65"/>
      <c r="L69" s="48"/>
      <c r="M69" s="128"/>
    </row>
    <row r="70" spans="1:13" s="127" customFormat="1" ht="22.5" customHeight="1">
      <c r="A70" s="128">
        <v>24</v>
      </c>
      <c r="B70" s="128">
        <v>192</v>
      </c>
      <c r="C70" s="128">
        <v>60</v>
      </c>
      <c r="D70" s="129"/>
      <c r="E70" s="64" t="s">
        <v>627</v>
      </c>
      <c r="F70" s="130" t="s">
        <v>479</v>
      </c>
      <c r="G70" s="131" t="s">
        <v>480</v>
      </c>
      <c r="H70" s="132">
        <v>34095</v>
      </c>
      <c r="I70" s="133" t="s">
        <v>182</v>
      </c>
      <c r="J70" s="134" t="s">
        <v>252</v>
      </c>
      <c r="K70" s="134"/>
      <c r="L70" s="133"/>
      <c r="M70" s="135"/>
    </row>
    <row r="71" spans="1:13" s="127" customFormat="1" ht="22.5" customHeight="1">
      <c r="A71" s="153">
        <v>25</v>
      </c>
      <c r="B71" s="153">
        <v>24</v>
      </c>
      <c r="C71" s="153">
        <v>61</v>
      </c>
      <c r="D71" s="168" t="s">
        <v>16</v>
      </c>
      <c r="E71" s="169" t="s">
        <v>422</v>
      </c>
      <c r="F71" s="170" t="str">
        <f>LEFT(D71,SEARCH(" ",D71,LEN(D71)-IF(ISERR(SEARCH(" ",D71,LEN(D71)-4)),6,4)))</f>
        <v>Hoàng Xuân </v>
      </c>
      <c r="G71" s="171" t="str">
        <f>RIGHT(D71,LEN(D71)-SEARCH(" ",D71,LEN(D71)-IF(ISERR(SEARCH(" ",D71,LEN(D71)-4)),6,4)))</f>
        <v>Dương</v>
      </c>
      <c r="H71" s="172" t="s">
        <v>289</v>
      </c>
      <c r="I71" s="173" t="s">
        <v>182</v>
      </c>
      <c r="J71" s="169" t="s">
        <v>25</v>
      </c>
      <c r="K71" s="169"/>
      <c r="L71" s="173"/>
      <c r="M71" s="153"/>
    </row>
    <row r="72" spans="1:13" s="127" customFormat="1" ht="27" customHeight="1">
      <c r="A72" s="156"/>
      <c r="B72" s="156"/>
      <c r="C72" s="156"/>
      <c r="D72" s="157"/>
      <c r="E72" s="8" t="s">
        <v>641</v>
      </c>
      <c r="F72" s="88"/>
      <c r="G72" s="89"/>
      <c r="H72" s="90"/>
      <c r="I72" s="91"/>
      <c r="J72" s="7"/>
      <c r="K72" s="7"/>
      <c r="L72" s="92"/>
      <c r="M72" s="158"/>
    </row>
    <row r="73" spans="1:13" s="127" customFormat="1" ht="18" customHeight="1">
      <c r="A73" s="156"/>
      <c r="B73" s="156"/>
      <c r="C73" s="156"/>
      <c r="D73" s="157"/>
      <c r="E73" s="8" t="s">
        <v>668</v>
      </c>
      <c r="F73" s="88"/>
      <c r="G73" s="89" t="s">
        <v>643</v>
      </c>
      <c r="H73" s="90"/>
      <c r="I73" s="91"/>
      <c r="J73" s="7"/>
      <c r="K73" s="7"/>
      <c r="L73" s="92"/>
      <c r="M73" s="158"/>
    </row>
    <row r="74" spans="1:13" s="127" customFormat="1" ht="18" customHeight="1">
      <c r="A74" s="156"/>
      <c r="B74" s="156"/>
      <c r="C74" s="156"/>
      <c r="D74" s="157"/>
      <c r="E74" s="9"/>
      <c r="F74" s="88"/>
      <c r="G74" s="89"/>
      <c r="H74" s="90"/>
      <c r="I74" s="91"/>
      <c r="J74" s="7"/>
      <c r="K74" s="7"/>
      <c r="L74" s="92"/>
      <c r="M74" s="158"/>
    </row>
    <row r="75" spans="1:13" s="127" customFormat="1" ht="18" customHeight="1">
      <c r="A75" s="156"/>
      <c r="B75" s="156"/>
      <c r="C75" s="156"/>
      <c r="D75" s="157"/>
      <c r="E75" s="9"/>
      <c r="F75" s="88"/>
      <c r="G75" s="89"/>
      <c r="H75" s="90"/>
      <c r="I75" s="91"/>
      <c r="J75" s="7"/>
      <c r="K75" s="7"/>
      <c r="L75" s="92"/>
      <c r="M75" s="158"/>
    </row>
    <row r="76" spans="1:13" s="127" customFormat="1" ht="18" customHeight="1">
      <c r="A76" s="156"/>
      <c r="B76" s="156"/>
      <c r="C76" s="156"/>
      <c r="D76" s="157"/>
      <c r="E76" s="9"/>
      <c r="F76" s="88"/>
      <c r="G76" s="89"/>
      <c r="H76" s="90"/>
      <c r="I76" s="91"/>
      <c r="J76" s="7"/>
      <c r="K76" s="7"/>
      <c r="L76" s="92"/>
      <c r="M76" s="158"/>
    </row>
    <row r="77" spans="1:18" s="41" customFormat="1" ht="18.75" customHeight="1">
      <c r="A77" s="40" t="s">
        <v>612</v>
      </c>
      <c r="E77" s="42"/>
      <c r="G77" s="43" t="s">
        <v>616</v>
      </c>
      <c r="I77" s="103"/>
      <c r="J77" s="42"/>
      <c r="K77" s="42"/>
      <c r="L77" s="103"/>
      <c r="M77" s="103"/>
      <c r="R77" s="104"/>
    </row>
    <row r="78" spans="1:18" s="41" customFormat="1" ht="19.5" customHeight="1">
      <c r="A78" s="105" t="s">
        <v>613</v>
      </c>
      <c r="C78" s="105"/>
      <c r="D78" s="105"/>
      <c r="E78" s="106"/>
      <c r="F78" s="104"/>
      <c r="H78" s="107" t="s">
        <v>617</v>
      </c>
      <c r="I78" s="103"/>
      <c r="J78" s="42"/>
      <c r="K78" s="42"/>
      <c r="L78" s="103"/>
      <c r="M78" s="103"/>
      <c r="R78" s="108"/>
    </row>
    <row r="79" spans="5:18" s="41" customFormat="1" ht="8.25" customHeight="1">
      <c r="E79" s="42"/>
      <c r="G79" s="109"/>
      <c r="H79" s="110"/>
      <c r="I79" s="110"/>
      <c r="J79" s="42"/>
      <c r="K79" s="42"/>
      <c r="L79" s="110"/>
      <c r="M79" s="110"/>
      <c r="N79" s="109"/>
      <c r="O79" s="109"/>
      <c r="P79" s="109"/>
      <c r="R79" s="109"/>
    </row>
    <row r="80" spans="3:15" s="41" customFormat="1" ht="21.75" customHeight="1">
      <c r="C80" s="111" t="s">
        <v>630</v>
      </c>
      <c r="E80" s="42"/>
      <c r="H80" s="112"/>
      <c r="I80" s="103"/>
      <c r="J80" s="106"/>
      <c r="K80" s="106"/>
      <c r="L80" s="112"/>
      <c r="M80" s="112"/>
      <c r="N80" s="113"/>
      <c r="O80" s="113"/>
    </row>
    <row r="81" spans="3:15" s="41" customFormat="1" ht="21" customHeight="1">
      <c r="C81" s="113"/>
      <c r="D81" s="113"/>
      <c r="E81" s="106"/>
      <c r="F81" s="114" t="s">
        <v>670</v>
      </c>
      <c r="H81" s="112"/>
      <c r="I81" s="103"/>
      <c r="J81" s="106"/>
      <c r="K81" s="106"/>
      <c r="L81" s="112"/>
      <c r="M81" s="112"/>
      <c r="N81" s="113"/>
      <c r="O81" s="113"/>
    </row>
    <row r="82" spans="3:15" s="41" customFormat="1" ht="21" customHeight="1">
      <c r="C82" s="113"/>
      <c r="D82" s="113"/>
      <c r="E82" s="106"/>
      <c r="F82" s="114" t="s">
        <v>640</v>
      </c>
      <c r="H82" s="112"/>
      <c r="I82" s="103"/>
      <c r="J82" s="106"/>
      <c r="K82" s="106"/>
      <c r="L82" s="112" t="s">
        <v>658</v>
      </c>
      <c r="M82" s="112"/>
      <c r="N82" s="113"/>
      <c r="O82" s="113"/>
    </row>
    <row r="83" spans="1:16" s="119" customFormat="1" ht="9.75" customHeight="1">
      <c r="A83" s="115"/>
      <c r="B83" s="115"/>
      <c r="C83" s="115"/>
      <c r="D83" s="115"/>
      <c r="E83" s="116"/>
      <c r="F83" s="115"/>
      <c r="G83" s="117"/>
      <c r="H83" s="116"/>
      <c r="I83" s="118"/>
      <c r="J83" s="116"/>
      <c r="K83" s="116"/>
      <c r="L83" s="116"/>
      <c r="M83" s="116"/>
      <c r="N83" s="115"/>
      <c r="O83" s="115"/>
      <c r="P83" s="115"/>
    </row>
    <row r="84" spans="1:13" s="13" customFormat="1" ht="29.25" customHeight="1">
      <c r="A84" s="10" t="s">
        <v>634</v>
      </c>
      <c r="B84" s="10" t="s">
        <v>634</v>
      </c>
      <c r="C84" s="10" t="s">
        <v>121</v>
      </c>
      <c r="D84" s="11" t="s">
        <v>112</v>
      </c>
      <c r="E84" s="37" t="s">
        <v>421</v>
      </c>
      <c r="F84" s="31" t="s">
        <v>383</v>
      </c>
      <c r="G84" s="32" t="s">
        <v>269</v>
      </c>
      <c r="H84" s="12" t="s">
        <v>113</v>
      </c>
      <c r="I84" s="11" t="s">
        <v>384</v>
      </c>
      <c r="J84" s="11" t="s">
        <v>114</v>
      </c>
      <c r="K84" s="11" t="s">
        <v>654</v>
      </c>
      <c r="L84" s="11" t="s">
        <v>655</v>
      </c>
      <c r="M84" s="10" t="s">
        <v>115</v>
      </c>
    </row>
    <row r="85" spans="1:13" s="127" customFormat="1" ht="22.5" customHeight="1">
      <c r="A85" s="128">
        <v>1</v>
      </c>
      <c r="B85" s="128">
        <v>25</v>
      </c>
      <c r="C85" s="128">
        <v>62</v>
      </c>
      <c r="D85" s="30" t="s">
        <v>303</v>
      </c>
      <c r="E85" s="65" t="s">
        <v>422</v>
      </c>
      <c r="F85" s="136" t="str">
        <f>LEFT(D85,SEARCH(" ",D85,LEN(D85)-IF(ISERR(SEARCH(" ",D85,LEN(D85)-4)),6,4)))</f>
        <v>Phạm Thùy </v>
      </c>
      <c r="G85" s="137" t="str">
        <f>RIGHT(D85,LEN(D85)-SEARCH(" ",D85,LEN(D85)-IF(ISERR(SEARCH(" ",D85,LEN(D85)-4)),6,4)))</f>
        <v>Dương</v>
      </c>
      <c r="H85" s="138" t="s">
        <v>304</v>
      </c>
      <c r="I85" s="48" t="s">
        <v>116</v>
      </c>
      <c r="J85" s="65" t="s">
        <v>33</v>
      </c>
      <c r="K85" s="65"/>
      <c r="L85" s="48"/>
      <c r="M85" s="128"/>
    </row>
    <row r="86" spans="1:13" s="127" customFormat="1" ht="22.5" customHeight="1">
      <c r="A86" s="128">
        <v>2</v>
      </c>
      <c r="B86" s="128">
        <v>26</v>
      </c>
      <c r="C86" s="128">
        <v>63</v>
      </c>
      <c r="D86" s="30" t="s">
        <v>7</v>
      </c>
      <c r="E86" s="65" t="s">
        <v>422</v>
      </c>
      <c r="F86" s="136" t="str">
        <f>LEFT(D86,SEARCH(" ",D86,LEN(D86)-IF(ISERR(SEARCH(" ",D86,LEN(D86)-4)),6,4)))</f>
        <v>Nguyễn Khánh </v>
      </c>
      <c r="G86" s="137" t="str">
        <f>RIGHT(D86,LEN(D86)-SEARCH(" ",D86,LEN(D86)-IF(ISERR(SEARCH(" ",D86,LEN(D86)-4)),6,4)))</f>
        <v>Duy</v>
      </c>
      <c r="H86" s="138" t="s">
        <v>271</v>
      </c>
      <c r="I86" s="48" t="s">
        <v>182</v>
      </c>
      <c r="J86" s="65" t="s">
        <v>4</v>
      </c>
      <c r="K86" s="65"/>
      <c r="L86" s="48"/>
      <c r="M86" s="128"/>
    </row>
    <row r="87" spans="1:13" s="127" customFormat="1" ht="22.5" customHeight="1">
      <c r="A87" s="128">
        <v>3</v>
      </c>
      <c r="B87" s="128">
        <v>296</v>
      </c>
      <c r="C87" s="128">
        <v>64</v>
      </c>
      <c r="D87" s="129"/>
      <c r="E87" s="64" t="s">
        <v>600</v>
      </c>
      <c r="F87" s="26" t="s">
        <v>601</v>
      </c>
      <c r="G87" s="27" t="s">
        <v>602</v>
      </c>
      <c r="H87" s="144">
        <v>33734</v>
      </c>
      <c r="I87" s="17" t="s">
        <v>182</v>
      </c>
      <c r="J87" s="1" t="s">
        <v>607</v>
      </c>
      <c r="K87" s="1"/>
      <c r="L87" s="63"/>
      <c r="M87" s="17"/>
    </row>
    <row r="88" spans="1:13" s="127" customFormat="1" ht="22.5" customHeight="1">
      <c r="A88" s="128">
        <v>4</v>
      </c>
      <c r="B88" s="128">
        <v>193</v>
      </c>
      <c r="C88" s="128">
        <v>65</v>
      </c>
      <c r="D88" s="129"/>
      <c r="E88" s="64" t="s">
        <v>627</v>
      </c>
      <c r="F88" s="139" t="s">
        <v>442</v>
      </c>
      <c r="G88" s="140" t="s">
        <v>443</v>
      </c>
      <c r="H88" s="141">
        <v>34274</v>
      </c>
      <c r="I88" s="142" t="s">
        <v>116</v>
      </c>
      <c r="J88" s="143" t="s">
        <v>242</v>
      </c>
      <c r="K88" s="143"/>
      <c r="L88" s="142"/>
      <c r="M88" s="135"/>
    </row>
    <row r="89" spans="1:13" s="127" customFormat="1" ht="22.5" customHeight="1">
      <c r="A89" s="128">
        <v>5</v>
      </c>
      <c r="B89" s="128">
        <v>151</v>
      </c>
      <c r="C89" s="128">
        <v>66</v>
      </c>
      <c r="D89" s="129"/>
      <c r="E89" s="64" t="s">
        <v>424</v>
      </c>
      <c r="F89" s="130" t="s">
        <v>419</v>
      </c>
      <c r="G89" s="131" t="s">
        <v>420</v>
      </c>
      <c r="H89" s="132">
        <v>33464</v>
      </c>
      <c r="I89" s="133" t="s">
        <v>182</v>
      </c>
      <c r="J89" s="134" t="s">
        <v>387</v>
      </c>
      <c r="K89" s="134"/>
      <c r="L89" s="133"/>
      <c r="M89" s="135"/>
    </row>
    <row r="90" spans="1:13" s="127" customFormat="1" ht="22.5" customHeight="1">
      <c r="A90" s="128">
        <v>6</v>
      </c>
      <c r="B90" s="128">
        <v>194</v>
      </c>
      <c r="C90" s="128">
        <v>67</v>
      </c>
      <c r="D90" s="129"/>
      <c r="E90" s="64" t="s">
        <v>627</v>
      </c>
      <c r="F90" s="165" t="s">
        <v>70</v>
      </c>
      <c r="G90" s="166" t="s">
        <v>420</v>
      </c>
      <c r="H90" s="148">
        <v>30881</v>
      </c>
      <c r="I90" s="142" t="s">
        <v>182</v>
      </c>
      <c r="J90" s="167" t="s">
        <v>239</v>
      </c>
      <c r="K90" s="167"/>
      <c r="L90" s="149"/>
      <c r="M90" s="135"/>
    </row>
    <row r="91" spans="1:13" s="127" customFormat="1" ht="22.5" customHeight="1">
      <c r="A91" s="128">
        <v>7</v>
      </c>
      <c r="B91" s="128">
        <v>27</v>
      </c>
      <c r="C91" s="128">
        <v>68</v>
      </c>
      <c r="D91" s="30" t="s">
        <v>17</v>
      </c>
      <c r="E91" s="65" t="s">
        <v>422</v>
      </c>
      <c r="F91" s="136" t="str">
        <f>LEFT(D91,SEARCH(" ",D91,LEN(D91)-IF(ISERR(SEARCH(" ",D91,LEN(D91)-4)),6,4)))</f>
        <v>Nguyễn Ngọc </v>
      </c>
      <c r="G91" s="137" t="str">
        <f>RIGHT(D91,LEN(D91)-SEARCH(" ",D91,LEN(D91)-IF(ISERR(SEARCH(" ",D91,LEN(D91)-4)),6,4)))</f>
        <v>Giao</v>
      </c>
      <c r="H91" s="138" t="s">
        <v>270</v>
      </c>
      <c r="I91" s="48" t="s">
        <v>182</v>
      </c>
      <c r="J91" s="65" t="s">
        <v>25</v>
      </c>
      <c r="K91" s="65"/>
      <c r="L91" s="48"/>
      <c r="M91" s="128"/>
    </row>
    <row r="92" spans="1:13" s="127" customFormat="1" ht="22.5" customHeight="1">
      <c r="A92" s="128">
        <v>8</v>
      </c>
      <c r="B92" s="128">
        <v>28</v>
      </c>
      <c r="C92" s="128">
        <v>69</v>
      </c>
      <c r="D92" s="30" t="s">
        <v>316</v>
      </c>
      <c r="E92" s="65" t="s">
        <v>422</v>
      </c>
      <c r="F92" s="136" t="str">
        <f>LEFT(D92,SEARCH(" ",D92,LEN(D92)-IF(ISERR(SEARCH(" ",D92,LEN(D92)-4)),6,4)))</f>
        <v>Nguyễn Thanh </v>
      </c>
      <c r="G92" s="137" t="str">
        <f>RIGHT(D92,LEN(D92)-SEARCH(" ",D92,LEN(D92)-IF(ISERR(SEARCH(" ",D92,LEN(D92)-4)),6,4)))</f>
        <v>Hà</v>
      </c>
      <c r="H92" s="138" t="s">
        <v>317</v>
      </c>
      <c r="I92" s="48" t="s">
        <v>116</v>
      </c>
      <c r="J92" s="65" t="s">
        <v>92</v>
      </c>
      <c r="K92" s="65"/>
      <c r="L92" s="48"/>
      <c r="M92" s="128"/>
    </row>
    <row r="93" spans="1:13" s="127" customFormat="1" ht="22.5" customHeight="1">
      <c r="A93" s="128">
        <v>9</v>
      </c>
      <c r="B93" s="128">
        <v>29</v>
      </c>
      <c r="C93" s="128">
        <v>70</v>
      </c>
      <c r="D93" s="30" t="s">
        <v>52</v>
      </c>
      <c r="E93" s="65" t="s">
        <v>422</v>
      </c>
      <c r="F93" s="136" t="str">
        <f>LEFT(D93,SEARCH(" ",D93,LEN(D93)-IF(ISERR(SEARCH(" ",D93,LEN(D93)-4)),6,4)))</f>
        <v>Nguyễn Đăng </v>
      </c>
      <c r="G93" s="137" t="str">
        <f>RIGHT(D93,LEN(D93)-SEARCH(" ",D93,LEN(D93)-IF(ISERR(SEARCH(" ",D93,LEN(D93)-4)),6,4)))</f>
        <v>Hà</v>
      </c>
      <c r="H93" s="138" t="s">
        <v>320</v>
      </c>
      <c r="I93" s="48" t="s">
        <v>182</v>
      </c>
      <c r="J93" s="65" t="s">
        <v>42</v>
      </c>
      <c r="K93" s="65"/>
      <c r="L93" s="48"/>
      <c r="M93" s="128"/>
    </row>
    <row r="94" spans="1:13" s="127" customFormat="1" ht="22.5" customHeight="1">
      <c r="A94" s="128">
        <v>10</v>
      </c>
      <c r="B94" s="128">
        <v>30</v>
      </c>
      <c r="C94" s="128">
        <v>71</v>
      </c>
      <c r="D94" s="30" t="s">
        <v>106</v>
      </c>
      <c r="E94" s="65" t="s">
        <v>422</v>
      </c>
      <c r="F94" s="136" t="str">
        <f>LEFT(D94,SEARCH(" ",D94,LEN(D94)-IF(ISERR(SEARCH(" ",D94,LEN(D94)-4)),6,4)))</f>
        <v>Bùi Thị </v>
      </c>
      <c r="G94" s="137" t="str">
        <f>RIGHT(D94,LEN(D94)-SEARCH(" ",D94,LEN(D94)-IF(ISERR(SEARCH(" ",D94,LEN(D94)-4)),6,4)))</f>
        <v>Hà</v>
      </c>
      <c r="H94" s="138" t="s">
        <v>357</v>
      </c>
      <c r="I94" s="48" t="s">
        <v>116</v>
      </c>
      <c r="J94" s="65" t="s">
        <v>69</v>
      </c>
      <c r="K94" s="65"/>
      <c r="L94" s="48"/>
      <c r="M94" s="128"/>
    </row>
    <row r="95" spans="1:13" s="127" customFormat="1" ht="22.5" customHeight="1">
      <c r="A95" s="128">
        <v>11</v>
      </c>
      <c r="B95" s="128">
        <v>195</v>
      </c>
      <c r="C95" s="128">
        <v>72</v>
      </c>
      <c r="D95" s="129"/>
      <c r="E95" s="64" t="s">
        <v>627</v>
      </c>
      <c r="F95" s="146" t="s">
        <v>485</v>
      </c>
      <c r="G95" s="147" t="s">
        <v>433</v>
      </c>
      <c r="H95" s="148" t="s">
        <v>257</v>
      </c>
      <c r="I95" s="149" t="s">
        <v>116</v>
      </c>
      <c r="J95" s="150" t="s">
        <v>254</v>
      </c>
      <c r="K95" s="150"/>
      <c r="L95" s="151"/>
      <c r="M95" s="135"/>
    </row>
    <row r="96" spans="1:13" s="127" customFormat="1" ht="22.5" customHeight="1">
      <c r="A96" s="128">
        <v>12</v>
      </c>
      <c r="B96" s="128">
        <v>196</v>
      </c>
      <c r="C96" s="128">
        <v>73</v>
      </c>
      <c r="D96" s="129"/>
      <c r="E96" s="64" t="s">
        <v>627</v>
      </c>
      <c r="F96" s="139" t="s">
        <v>432</v>
      </c>
      <c r="G96" s="140" t="s">
        <v>433</v>
      </c>
      <c r="H96" s="141">
        <v>33843</v>
      </c>
      <c r="I96" s="151" t="s">
        <v>116</v>
      </c>
      <c r="J96" s="143" t="s">
        <v>241</v>
      </c>
      <c r="K96" s="143"/>
      <c r="L96" s="142"/>
      <c r="M96" s="135"/>
    </row>
    <row r="97" spans="1:13" s="127" customFormat="1" ht="22.5" customHeight="1">
      <c r="A97" s="128">
        <v>13</v>
      </c>
      <c r="B97" s="128">
        <v>197</v>
      </c>
      <c r="C97" s="128">
        <v>74</v>
      </c>
      <c r="D97" s="129"/>
      <c r="E97" s="64" t="s">
        <v>627</v>
      </c>
      <c r="F97" s="165" t="s">
        <v>427</v>
      </c>
      <c r="G97" s="166" t="s">
        <v>428</v>
      </c>
      <c r="H97" s="148">
        <v>32541</v>
      </c>
      <c r="I97" s="142" t="s">
        <v>182</v>
      </c>
      <c r="J97" s="167" t="s">
        <v>239</v>
      </c>
      <c r="K97" s="167"/>
      <c r="L97" s="149"/>
      <c r="M97" s="135"/>
    </row>
    <row r="98" spans="1:13" s="127" customFormat="1" ht="22.5" customHeight="1">
      <c r="A98" s="128">
        <v>14</v>
      </c>
      <c r="B98" s="128">
        <v>198</v>
      </c>
      <c r="C98" s="128">
        <v>75</v>
      </c>
      <c r="D98" s="129"/>
      <c r="E98" s="64" t="s">
        <v>627</v>
      </c>
      <c r="F98" s="139" t="s">
        <v>127</v>
      </c>
      <c r="G98" s="140" t="s">
        <v>428</v>
      </c>
      <c r="H98" s="141">
        <v>30822</v>
      </c>
      <c r="I98" s="142" t="s">
        <v>116</v>
      </c>
      <c r="J98" s="167" t="s">
        <v>240</v>
      </c>
      <c r="K98" s="167"/>
      <c r="L98" s="149"/>
      <c r="M98" s="135"/>
    </row>
    <row r="99" spans="1:13" s="127" customFormat="1" ht="22.5" customHeight="1">
      <c r="A99" s="128">
        <v>15</v>
      </c>
      <c r="B99" s="128">
        <v>31</v>
      </c>
      <c r="C99" s="128">
        <v>76</v>
      </c>
      <c r="D99" s="30" t="s">
        <v>330</v>
      </c>
      <c r="E99" s="65" t="s">
        <v>422</v>
      </c>
      <c r="F99" s="136" t="str">
        <f>LEFT(D99,SEARCH(" ",D99,LEN(D99)-IF(ISERR(SEARCH(" ",D99,LEN(D99)-4)),6,4)))</f>
        <v>Phạm Thị </v>
      </c>
      <c r="G99" s="137" t="str">
        <f>RIGHT(D99,LEN(D99)-SEARCH(" ",D99,LEN(D99)-IF(ISERR(SEARCH(" ",D99,LEN(D99)-4)),6,4)))</f>
        <v>Hằng</v>
      </c>
      <c r="H99" s="138" t="s">
        <v>314</v>
      </c>
      <c r="I99" s="48" t="s">
        <v>116</v>
      </c>
      <c r="J99" s="65" t="s">
        <v>42</v>
      </c>
      <c r="K99" s="65"/>
      <c r="L99" s="48"/>
      <c r="M99" s="128"/>
    </row>
    <row r="100" spans="1:13" s="127" customFormat="1" ht="22.5" customHeight="1">
      <c r="A100" s="128">
        <v>16</v>
      </c>
      <c r="B100" s="128">
        <v>152</v>
      </c>
      <c r="C100" s="128">
        <v>77</v>
      </c>
      <c r="D100" s="129"/>
      <c r="E100" s="64" t="s">
        <v>424</v>
      </c>
      <c r="F100" s="130" t="s">
        <v>405</v>
      </c>
      <c r="G100" s="131" t="s">
        <v>216</v>
      </c>
      <c r="H100" s="132">
        <v>32832</v>
      </c>
      <c r="I100" s="133" t="s">
        <v>116</v>
      </c>
      <c r="J100" s="134" t="s">
        <v>387</v>
      </c>
      <c r="K100" s="134"/>
      <c r="L100" s="133"/>
      <c r="M100" s="135"/>
    </row>
    <row r="101" spans="1:13" s="127" customFormat="1" ht="22.5" customHeight="1">
      <c r="A101" s="128">
        <v>17</v>
      </c>
      <c r="B101" s="128">
        <v>163</v>
      </c>
      <c r="C101" s="128">
        <v>78</v>
      </c>
      <c r="D101" s="129"/>
      <c r="E101" s="64" t="s">
        <v>425</v>
      </c>
      <c r="F101" s="136" t="s">
        <v>215</v>
      </c>
      <c r="G101" s="137" t="s">
        <v>216</v>
      </c>
      <c r="H101" s="174">
        <v>34313</v>
      </c>
      <c r="I101" s="133" t="s">
        <v>116</v>
      </c>
      <c r="J101" s="175" t="s">
        <v>189</v>
      </c>
      <c r="K101" s="175"/>
      <c r="L101" s="176"/>
      <c r="M101" s="135"/>
    </row>
    <row r="102" spans="1:13" s="127" customFormat="1" ht="22.5" customHeight="1">
      <c r="A102" s="128">
        <v>18</v>
      </c>
      <c r="B102" s="128">
        <v>199</v>
      </c>
      <c r="C102" s="128">
        <v>79</v>
      </c>
      <c r="D102" s="129"/>
      <c r="E102" s="64" t="s">
        <v>627</v>
      </c>
      <c r="F102" s="139" t="s">
        <v>202</v>
      </c>
      <c r="G102" s="140" t="s">
        <v>216</v>
      </c>
      <c r="H102" s="141">
        <v>34166</v>
      </c>
      <c r="I102" s="142" t="s">
        <v>116</v>
      </c>
      <c r="J102" s="143" t="s">
        <v>242</v>
      </c>
      <c r="K102" s="143"/>
      <c r="L102" s="142"/>
      <c r="M102" s="135"/>
    </row>
    <row r="103" spans="1:13" s="127" customFormat="1" ht="22.5" customHeight="1">
      <c r="A103" s="128">
        <v>19</v>
      </c>
      <c r="B103" s="128">
        <v>136</v>
      </c>
      <c r="C103" s="128">
        <v>80</v>
      </c>
      <c r="D103" s="129"/>
      <c r="E103" s="64" t="s">
        <v>615</v>
      </c>
      <c r="F103" s="53" t="s">
        <v>127</v>
      </c>
      <c r="G103" s="20" t="s">
        <v>168</v>
      </c>
      <c r="H103" s="38" t="s">
        <v>169</v>
      </c>
      <c r="I103" s="61" t="s">
        <v>116</v>
      </c>
      <c r="J103" s="1" t="s">
        <v>170</v>
      </c>
      <c r="K103" s="1"/>
      <c r="L103" s="63"/>
      <c r="M103" s="135"/>
    </row>
    <row r="104" spans="1:13" s="127" customFormat="1" ht="22.5" customHeight="1">
      <c r="A104" s="128">
        <v>20</v>
      </c>
      <c r="B104" s="128">
        <v>200</v>
      </c>
      <c r="C104" s="128">
        <v>81</v>
      </c>
      <c r="D104" s="129"/>
      <c r="E104" s="64" t="s">
        <v>627</v>
      </c>
      <c r="F104" s="139" t="s">
        <v>127</v>
      </c>
      <c r="G104" s="140" t="s">
        <v>168</v>
      </c>
      <c r="H104" s="141">
        <v>34114</v>
      </c>
      <c r="I104" s="151" t="s">
        <v>116</v>
      </c>
      <c r="J104" s="143" t="s">
        <v>241</v>
      </c>
      <c r="K104" s="143"/>
      <c r="L104" s="142"/>
      <c r="M104" s="135"/>
    </row>
    <row r="105" spans="1:13" s="127" customFormat="1" ht="22.5" customHeight="1">
      <c r="A105" s="128">
        <v>21</v>
      </c>
      <c r="B105" s="128">
        <v>201</v>
      </c>
      <c r="C105" s="128">
        <v>82</v>
      </c>
      <c r="D105" s="129"/>
      <c r="E105" s="64" t="s">
        <v>627</v>
      </c>
      <c r="F105" s="139" t="s">
        <v>456</v>
      </c>
      <c r="G105" s="140" t="s">
        <v>168</v>
      </c>
      <c r="H105" s="141">
        <v>34301</v>
      </c>
      <c r="I105" s="151" t="s">
        <v>116</v>
      </c>
      <c r="J105" s="143" t="s">
        <v>242</v>
      </c>
      <c r="K105" s="143"/>
      <c r="L105" s="142"/>
      <c r="M105" s="135"/>
    </row>
    <row r="106" spans="1:13" s="127" customFormat="1" ht="22.5" customHeight="1">
      <c r="A106" s="128">
        <v>22</v>
      </c>
      <c r="B106" s="128">
        <v>154</v>
      </c>
      <c r="C106" s="128">
        <v>83</v>
      </c>
      <c r="D106" s="129"/>
      <c r="E106" s="64" t="s">
        <v>424</v>
      </c>
      <c r="F106" s="130" t="s">
        <v>406</v>
      </c>
      <c r="G106" s="131" t="s">
        <v>407</v>
      </c>
      <c r="H106" s="132">
        <v>32677</v>
      </c>
      <c r="I106" s="133" t="s">
        <v>182</v>
      </c>
      <c r="J106" s="134" t="s">
        <v>387</v>
      </c>
      <c r="K106" s="134"/>
      <c r="L106" s="133"/>
      <c r="M106" s="135"/>
    </row>
    <row r="107" spans="1:13" s="127" customFormat="1" ht="22.5" customHeight="1">
      <c r="A107" s="128">
        <v>23</v>
      </c>
      <c r="B107" s="128">
        <v>155</v>
      </c>
      <c r="C107" s="128">
        <v>84</v>
      </c>
      <c r="D107" s="129"/>
      <c r="E107" s="64" t="s">
        <v>424</v>
      </c>
      <c r="F107" s="130" t="s">
        <v>408</v>
      </c>
      <c r="G107" s="131" t="s">
        <v>407</v>
      </c>
      <c r="H107" s="132">
        <v>32732</v>
      </c>
      <c r="I107" s="133" t="s">
        <v>182</v>
      </c>
      <c r="J107" s="134" t="s">
        <v>387</v>
      </c>
      <c r="K107" s="134"/>
      <c r="L107" s="133"/>
      <c r="M107" s="135"/>
    </row>
    <row r="108" spans="1:13" s="127" customFormat="1" ht="22.5" customHeight="1">
      <c r="A108" s="128">
        <v>24</v>
      </c>
      <c r="B108" s="128">
        <v>164</v>
      </c>
      <c r="C108" s="128">
        <v>85</v>
      </c>
      <c r="D108" s="129"/>
      <c r="E108" s="64" t="s">
        <v>425</v>
      </c>
      <c r="F108" s="130" t="s">
        <v>212</v>
      </c>
      <c r="G108" s="131" t="s">
        <v>213</v>
      </c>
      <c r="H108" s="132" t="s">
        <v>214</v>
      </c>
      <c r="I108" s="133" t="s">
        <v>116</v>
      </c>
      <c r="J108" s="134" t="s">
        <v>189</v>
      </c>
      <c r="K108" s="134"/>
      <c r="L108" s="133"/>
      <c r="M108" s="135"/>
    </row>
    <row r="109" spans="1:13" s="127" customFormat="1" ht="22.5" customHeight="1">
      <c r="A109" s="153">
        <v>25</v>
      </c>
      <c r="B109" s="153">
        <v>137</v>
      </c>
      <c r="C109" s="153">
        <v>86</v>
      </c>
      <c r="D109" s="154"/>
      <c r="E109" s="69" t="s">
        <v>615</v>
      </c>
      <c r="F109" s="264" t="s">
        <v>171</v>
      </c>
      <c r="G109" s="265" t="s">
        <v>172</v>
      </c>
      <c r="H109" s="266" t="s">
        <v>173</v>
      </c>
      <c r="I109" s="225" t="s">
        <v>116</v>
      </c>
      <c r="J109" s="267" t="s">
        <v>161</v>
      </c>
      <c r="K109" s="267"/>
      <c r="L109" s="225"/>
      <c r="M109" s="155"/>
    </row>
    <row r="110" spans="1:13" s="127" customFormat="1" ht="27" customHeight="1">
      <c r="A110" s="156"/>
      <c r="B110" s="156"/>
      <c r="C110" s="156"/>
      <c r="D110" s="157"/>
      <c r="E110" s="8" t="s">
        <v>641</v>
      </c>
      <c r="F110" s="88"/>
      <c r="G110" s="89"/>
      <c r="H110" s="90"/>
      <c r="I110" s="91"/>
      <c r="J110" s="7"/>
      <c r="K110" s="7"/>
      <c r="L110" s="92"/>
      <c r="M110" s="158"/>
    </row>
    <row r="111" spans="1:13" s="127" customFormat="1" ht="18" customHeight="1">
      <c r="A111" s="156"/>
      <c r="B111" s="156"/>
      <c r="C111" s="156"/>
      <c r="D111" s="157"/>
      <c r="E111" s="8" t="s">
        <v>668</v>
      </c>
      <c r="F111" s="88"/>
      <c r="G111" s="89" t="s">
        <v>643</v>
      </c>
      <c r="H111" s="90"/>
      <c r="I111" s="91"/>
      <c r="J111" s="7"/>
      <c r="K111" s="7"/>
      <c r="L111" s="92"/>
      <c r="M111" s="158"/>
    </row>
    <row r="112" spans="1:13" s="127" customFormat="1" ht="18" customHeight="1">
      <c r="A112" s="156"/>
      <c r="B112" s="156"/>
      <c r="C112" s="156"/>
      <c r="D112" s="157"/>
      <c r="E112" s="9"/>
      <c r="F112" s="88"/>
      <c r="G112" s="89"/>
      <c r="H112" s="90"/>
      <c r="I112" s="91"/>
      <c r="J112" s="7"/>
      <c r="K112" s="7"/>
      <c r="L112" s="92"/>
      <c r="M112" s="158"/>
    </row>
    <row r="113" spans="1:13" s="127" customFormat="1" ht="18" customHeight="1">
      <c r="A113" s="156"/>
      <c r="B113" s="156"/>
      <c r="C113" s="156"/>
      <c r="D113" s="157"/>
      <c r="E113" s="9"/>
      <c r="F113" s="88"/>
      <c r="G113" s="89"/>
      <c r="H113" s="90"/>
      <c r="I113" s="91"/>
      <c r="J113" s="7"/>
      <c r="K113" s="7"/>
      <c r="L113" s="92"/>
      <c r="M113" s="158"/>
    </row>
    <row r="114" spans="1:18" s="41" customFormat="1" ht="18.75" customHeight="1">
      <c r="A114" s="40" t="s">
        <v>612</v>
      </c>
      <c r="E114" s="42"/>
      <c r="G114" s="43" t="s">
        <v>616</v>
      </c>
      <c r="I114" s="103"/>
      <c r="J114" s="42"/>
      <c r="K114" s="42"/>
      <c r="L114" s="103"/>
      <c r="M114" s="103"/>
      <c r="R114" s="104"/>
    </row>
    <row r="115" spans="1:18" s="41" customFormat="1" ht="19.5" customHeight="1">
      <c r="A115" s="105" t="s">
        <v>613</v>
      </c>
      <c r="C115" s="105"/>
      <c r="D115" s="105"/>
      <c r="E115" s="106"/>
      <c r="F115" s="104"/>
      <c r="H115" s="107" t="s">
        <v>617</v>
      </c>
      <c r="I115" s="103"/>
      <c r="J115" s="42"/>
      <c r="K115" s="42"/>
      <c r="L115" s="103"/>
      <c r="M115" s="103"/>
      <c r="R115" s="108"/>
    </row>
    <row r="116" spans="5:18" s="41" customFormat="1" ht="8.25" customHeight="1">
      <c r="E116" s="42"/>
      <c r="G116" s="109"/>
      <c r="H116" s="110"/>
      <c r="I116" s="110"/>
      <c r="J116" s="42"/>
      <c r="K116" s="42"/>
      <c r="L116" s="110"/>
      <c r="M116" s="110"/>
      <c r="N116" s="109"/>
      <c r="O116" s="109"/>
      <c r="P116" s="109"/>
      <c r="R116" s="109"/>
    </row>
    <row r="117" spans="3:15" s="41" customFormat="1" ht="21.75" customHeight="1">
      <c r="C117" s="111" t="s">
        <v>630</v>
      </c>
      <c r="E117" s="42"/>
      <c r="H117" s="112"/>
      <c r="I117" s="103"/>
      <c r="J117" s="106"/>
      <c r="K117" s="106"/>
      <c r="L117" s="112"/>
      <c r="M117" s="112"/>
      <c r="N117" s="113"/>
      <c r="O117" s="113"/>
    </row>
    <row r="118" spans="3:15" s="41" customFormat="1" ht="21" customHeight="1">
      <c r="C118" s="113"/>
      <c r="D118" s="113"/>
      <c r="E118" s="106"/>
      <c r="F118" s="114" t="s">
        <v>670</v>
      </c>
      <c r="H118" s="112"/>
      <c r="I118" s="103"/>
      <c r="J118" s="106"/>
      <c r="K118" s="106"/>
      <c r="L118" s="112"/>
      <c r="M118" s="112"/>
      <c r="N118" s="113"/>
      <c r="O118" s="113"/>
    </row>
    <row r="119" spans="3:15" s="41" customFormat="1" ht="21" customHeight="1">
      <c r="C119" s="113"/>
      <c r="D119" s="113"/>
      <c r="E119" s="106"/>
      <c r="F119" s="114" t="s">
        <v>640</v>
      </c>
      <c r="H119" s="112"/>
      <c r="I119" s="103"/>
      <c r="J119" s="106"/>
      <c r="K119" s="106"/>
      <c r="L119" s="112" t="s">
        <v>659</v>
      </c>
      <c r="M119" s="112"/>
      <c r="N119" s="113"/>
      <c r="O119" s="113"/>
    </row>
    <row r="120" spans="1:16" s="119" customFormat="1" ht="9.75" customHeight="1">
      <c r="A120" s="115"/>
      <c r="B120" s="115"/>
      <c r="C120" s="115"/>
      <c r="D120" s="115"/>
      <c r="E120" s="116"/>
      <c r="F120" s="115"/>
      <c r="G120" s="117"/>
      <c r="H120" s="116"/>
      <c r="I120" s="118"/>
      <c r="J120" s="116"/>
      <c r="K120" s="116"/>
      <c r="L120" s="116"/>
      <c r="M120" s="116"/>
      <c r="N120" s="115"/>
      <c r="O120" s="115"/>
      <c r="P120" s="115"/>
    </row>
    <row r="121" spans="1:13" s="13" customFormat="1" ht="29.25" customHeight="1">
      <c r="A121" s="10" t="s">
        <v>634</v>
      </c>
      <c r="B121" s="10" t="s">
        <v>634</v>
      </c>
      <c r="C121" s="10" t="s">
        <v>121</v>
      </c>
      <c r="D121" s="11" t="s">
        <v>112</v>
      </c>
      <c r="E121" s="37" t="s">
        <v>421</v>
      </c>
      <c r="F121" s="31" t="s">
        <v>383</v>
      </c>
      <c r="G121" s="32" t="s">
        <v>269</v>
      </c>
      <c r="H121" s="12" t="s">
        <v>113</v>
      </c>
      <c r="I121" s="11" t="s">
        <v>384</v>
      </c>
      <c r="J121" s="11" t="s">
        <v>114</v>
      </c>
      <c r="K121" s="11" t="s">
        <v>654</v>
      </c>
      <c r="L121" s="11" t="s">
        <v>655</v>
      </c>
      <c r="M121" s="10" t="s">
        <v>115</v>
      </c>
    </row>
    <row r="122" spans="1:13" s="127" customFormat="1" ht="22.5" customHeight="1">
      <c r="A122" s="128">
        <v>1</v>
      </c>
      <c r="B122" s="128">
        <v>32</v>
      </c>
      <c r="C122" s="128">
        <v>87</v>
      </c>
      <c r="D122" s="30" t="s">
        <v>84</v>
      </c>
      <c r="E122" s="65" t="s">
        <v>422</v>
      </c>
      <c r="F122" s="136" t="str">
        <f>LEFT(D122,SEARCH(" ",D122,LEN(D122)-IF(ISERR(SEARCH(" ",D122,LEN(D122)-4)),6,4)))</f>
        <v>Nguyễn Đình Võ </v>
      </c>
      <c r="G122" s="137" t="str">
        <f>RIGHT(D122,LEN(D122)-SEARCH(" ",D122,LEN(D122)-IF(ISERR(SEARCH(" ",D122,LEN(D122)-4)),6,4)))</f>
        <v>Hiệp</v>
      </c>
      <c r="H122" s="138" t="s">
        <v>358</v>
      </c>
      <c r="I122" s="48" t="s">
        <v>182</v>
      </c>
      <c r="J122" s="65" t="s">
        <v>69</v>
      </c>
      <c r="K122" s="65"/>
      <c r="L122" s="48"/>
      <c r="M122" s="128"/>
    </row>
    <row r="123" spans="1:13" s="127" customFormat="1" ht="22.5" customHeight="1">
      <c r="A123" s="128">
        <v>2</v>
      </c>
      <c r="B123" s="128">
        <v>33</v>
      </c>
      <c r="C123" s="128">
        <v>88</v>
      </c>
      <c r="D123" s="30" t="s">
        <v>83</v>
      </c>
      <c r="E123" s="65" t="s">
        <v>422</v>
      </c>
      <c r="F123" s="136" t="str">
        <f>LEFT(D123,SEARCH(" ",D123,LEN(D123)-IF(ISERR(SEARCH(" ",D123,LEN(D123)-4)),6,4)))</f>
        <v>Nguyễn Đức </v>
      </c>
      <c r="G123" s="137" t="str">
        <f>RIGHT(D123,LEN(D123)-SEARCH(" ",D123,LEN(D123)-IF(ISERR(SEARCH(" ",D123,LEN(D123)-4)),6,4)))</f>
        <v>Hiệp</v>
      </c>
      <c r="H123" s="138" t="s">
        <v>359</v>
      </c>
      <c r="I123" s="48" t="s">
        <v>182</v>
      </c>
      <c r="J123" s="65" t="s">
        <v>69</v>
      </c>
      <c r="K123" s="65"/>
      <c r="L123" s="48"/>
      <c r="M123" s="128"/>
    </row>
    <row r="124" spans="1:13" s="127" customFormat="1" ht="22.5" customHeight="1">
      <c r="A124" s="128">
        <v>3</v>
      </c>
      <c r="B124" s="128">
        <v>123</v>
      </c>
      <c r="C124" s="128">
        <v>89</v>
      </c>
      <c r="D124" s="129"/>
      <c r="E124" s="64" t="s">
        <v>614</v>
      </c>
      <c r="F124" s="52" t="s">
        <v>127</v>
      </c>
      <c r="G124" s="55" t="s">
        <v>128</v>
      </c>
      <c r="H124" s="57" t="s">
        <v>129</v>
      </c>
      <c r="I124" s="60" t="s">
        <v>125</v>
      </c>
      <c r="J124" s="66" t="s">
        <v>130</v>
      </c>
      <c r="K124" s="66"/>
      <c r="L124" s="62"/>
      <c r="M124" s="135"/>
    </row>
    <row r="125" spans="1:13" s="127" customFormat="1" ht="22.5" customHeight="1">
      <c r="A125" s="128">
        <v>4</v>
      </c>
      <c r="B125" s="128">
        <v>156</v>
      </c>
      <c r="C125" s="128">
        <v>90</v>
      </c>
      <c r="D125" s="129"/>
      <c r="E125" s="64" t="s">
        <v>424</v>
      </c>
      <c r="F125" s="130" t="s">
        <v>409</v>
      </c>
      <c r="G125" s="131" t="s">
        <v>128</v>
      </c>
      <c r="H125" s="132">
        <v>33553</v>
      </c>
      <c r="I125" s="133" t="s">
        <v>182</v>
      </c>
      <c r="J125" s="134" t="s">
        <v>387</v>
      </c>
      <c r="K125" s="134"/>
      <c r="L125" s="133"/>
      <c r="M125" s="135"/>
    </row>
    <row r="126" spans="1:13" s="127" customFormat="1" ht="22.5" customHeight="1">
      <c r="A126" s="128">
        <v>5</v>
      </c>
      <c r="B126" s="128">
        <v>34</v>
      </c>
      <c r="C126" s="128">
        <v>91</v>
      </c>
      <c r="D126" s="30" t="s">
        <v>94</v>
      </c>
      <c r="E126" s="65" t="s">
        <v>422</v>
      </c>
      <c r="F126" s="136" t="str">
        <f>LEFT(D126,SEARCH(" ",D126,LEN(D126)-IF(ISERR(SEARCH(" ",D126,LEN(D126)-4)),6,4)))</f>
        <v>Phùng Trọng </v>
      </c>
      <c r="G126" s="137" t="str">
        <f>RIGHT(D126,LEN(D126)-SEARCH(" ",D126,LEN(D126)-IF(ISERR(SEARCH(" ",D126,LEN(D126)-4)),6,4)))</f>
        <v>Hiếu</v>
      </c>
      <c r="H126" s="138" t="s">
        <v>318</v>
      </c>
      <c r="I126" s="48" t="s">
        <v>182</v>
      </c>
      <c r="J126" s="65" t="s">
        <v>92</v>
      </c>
      <c r="K126" s="65"/>
      <c r="L126" s="48"/>
      <c r="M126" s="128"/>
    </row>
    <row r="127" spans="1:13" s="127" customFormat="1" ht="22.5" customHeight="1">
      <c r="A127" s="128">
        <v>6</v>
      </c>
      <c r="B127" s="128">
        <v>35</v>
      </c>
      <c r="C127" s="128">
        <v>92</v>
      </c>
      <c r="D127" s="30" t="s">
        <v>46</v>
      </c>
      <c r="E127" s="65" t="s">
        <v>422</v>
      </c>
      <c r="F127" s="136" t="str">
        <f>LEFT(D127,SEARCH(" ",D127,LEN(D127)-IF(ISERR(SEARCH(" ",D127,LEN(D127)-4)),6,4)))</f>
        <v>Trương Trung </v>
      </c>
      <c r="G127" s="137" t="str">
        <f>RIGHT(D127,LEN(D127)-SEARCH(" ",D127,LEN(D127)-IF(ISERR(SEARCH(" ",D127,LEN(D127)-4)),6,4)))</f>
        <v>Hiếu</v>
      </c>
      <c r="H127" s="138" t="s">
        <v>315</v>
      </c>
      <c r="I127" s="48" t="s">
        <v>182</v>
      </c>
      <c r="J127" s="65" t="s">
        <v>42</v>
      </c>
      <c r="K127" s="65"/>
      <c r="L127" s="48"/>
      <c r="M127" s="128"/>
    </row>
    <row r="128" spans="1:13" s="127" customFormat="1" ht="22.5" customHeight="1">
      <c r="A128" s="128">
        <v>7</v>
      </c>
      <c r="B128" s="128">
        <v>165</v>
      </c>
      <c r="C128" s="128">
        <v>93</v>
      </c>
      <c r="D128" s="129"/>
      <c r="E128" s="64" t="s">
        <v>426</v>
      </c>
      <c r="F128" s="136" t="s">
        <v>197</v>
      </c>
      <c r="G128" s="137" t="s">
        <v>198</v>
      </c>
      <c r="H128" s="174">
        <v>34091</v>
      </c>
      <c r="I128" s="133" t="s">
        <v>182</v>
      </c>
      <c r="J128" s="175" t="s">
        <v>194</v>
      </c>
      <c r="K128" s="175"/>
      <c r="L128" s="176"/>
      <c r="M128" s="135"/>
    </row>
    <row r="129" spans="1:13" s="127" customFormat="1" ht="22.5" customHeight="1">
      <c r="A129" s="128">
        <v>8</v>
      </c>
      <c r="B129" s="128">
        <v>36</v>
      </c>
      <c r="C129" s="128">
        <v>94</v>
      </c>
      <c r="D129" s="30" t="s">
        <v>88</v>
      </c>
      <c r="E129" s="65" t="s">
        <v>422</v>
      </c>
      <c r="F129" s="136" t="str">
        <f>LEFT(D129,SEARCH(" ",D129,LEN(D129)-IF(ISERR(SEARCH(" ",D129,LEN(D129)-4)),6,4)))</f>
        <v>Vũ Thị </v>
      </c>
      <c r="G129" s="137" t="str">
        <f>RIGHT(D129,LEN(D129)-SEARCH(" ",D129,LEN(D129)-IF(ISERR(SEARCH(" ",D129,LEN(D129)-4)),6,4)))</f>
        <v>Hoa</v>
      </c>
      <c r="H129" s="138" t="s">
        <v>360</v>
      </c>
      <c r="I129" s="48" t="s">
        <v>116</v>
      </c>
      <c r="J129" s="65" t="s">
        <v>69</v>
      </c>
      <c r="K129" s="65"/>
      <c r="L129" s="48"/>
      <c r="M129" s="128"/>
    </row>
    <row r="130" spans="1:13" s="127" customFormat="1" ht="22.5" customHeight="1">
      <c r="A130" s="128">
        <v>9</v>
      </c>
      <c r="B130" s="128">
        <v>124</v>
      </c>
      <c r="C130" s="128">
        <v>95</v>
      </c>
      <c r="D130" s="129"/>
      <c r="E130" s="64" t="s">
        <v>614</v>
      </c>
      <c r="F130" s="52" t="s">
        <v>131</v>
      </c>
      <c r="G130" s="55" t="s">
        <v>132</v>
      </c>
      <c r="H130" s="57" t="s">
        <v>133</v>
      </c>
      <c r="I130" s="60" t="s">
        <v>125</v>
      </c>
      <c r="J130" s="66" t="s">
        <v>130</v>
      </c>
      <c r="K130" s="66"/>
      <c r="L130" s="62"/>
      <c r="M130" s="135"/>
    </row>
    <row r="131" spans="1:13" s="127" customFormat="1" ht="22.5" customHeight="1">
      <c r="A131" s="128">
        <v>10</v>
      </c>
      <c r="B131" s="128">
        <v>202</v>
      </c>
      <c r="C131" s="128">
        <v>96</v>
      </c>
      <c r="D131" s="129"/>
      <c r="E131" s="64" t="s">
        <v>627</v>
      </c>
      <c r="F131" s="146" t="s">
        <v>477</v>
      </c>
      <c r="G131" s="147" t="s">
        <v>132</v>
      </c>
      <c r="H131" s="148" t="s">
        <v>250</v>
      </c>
      <c r="I131" s="177" t="s">
        <v>116</v>
      </c>
      <c r="J131" s="178" t="s">
        <v>246</v>
      </c>
      <c r="K131" s="178"/>
      <c r="L131" s="179"/>
      <c r="M131" s="135"/>
    </row>
    <row r="132" spans="1:13" s="127" customFormat="1" ht="22.5" customHeight="1">
      <c r="A132" s="128">
        <v>11</v>
      </c>
      <c r="B132" s="128">
        <v>203</v>
      </c>
      <c r="C132" s="128">
        <v>97</v>
      </c>
      <c r="D132" s="129"/>
      <c r="E132" s="64" t="s">
        <v>627</v>
      </c>
      <c r="F132" s="139" t="s">
        <v>434</v>
      </c>
      <c r="G132" s="140" t="s">
        <v>132</v>
      </c>
      <c r="H132" s="141">
        <v>34263</v>
      </c>
      <c r="I132" s="148" t="s">
        <v>116</v>
      </c>
      <c r="J132" s="143" t="s">
        <v>241</v>
      </c>
      <c r="K132" s="143"/>
      <c r="L132" s="142"/>
      <c r="M132" s="135"/>
    </row>
    <row r="133" spans="1:13" s="127" customFormat="1" ht="22.5" customHeight="1">
      <c r="A133" s="128">
        <v>12</v>
      </c>
      <c r="B133" s="128">
        <v>153</v>
      </c>
      <c r="C133" s="128">
        <v>98</v>
      </c>
      <c r="D133" s="129"/>
      <c r="E133" s="64" t="s">
        <v>424</v>
      </c>
      <c r="F133" s="130" t="s">
        <v>618</v>
      </c>
      <c r="G133" s="131" t="s">
        <v>619</v>
      </c>
      <c r="H133" s="132">
        <v>31686</v>
      </c>
      <c r="I133" s="133" t="s">
        <v>182</v>
      </c>
      <c r="J133" s="134" t="s">
        <v>395</v>
      </c>
      <c r="K133" s="134"/>
      <c r="L133" s="133"/>
      <c r="M133" s="135"/>
    </row>
    <row r="134" spans="1:13" s="127" customFormat="1" ht="22.5" customHeight="1">
      <c r="A134" s="128">
        <v>13</v>
      </c>
      <c r="B134" s="128">
        <v>37</v>
      </c>
      <c r="C134" s="128">
        <v>99</v>
      </c>
      <c r="D134" s="30" t="s">
        <v>70</v>
      </c>
      <c r="E134" s="65" t="s">
        <v>422</v>
      </c>
      <c r="F134" s="136" t="str">
        <f>LEFT(D134,SEARCH(" ",D134,LEN(D134)-IF(ISERR(SEARCH(" ",D134,LEN(D134)-4)),6,4)))</f>
        <v>Nguyễn </v>
      </c>
      <c r="G134" s="137" t="str">
        <f>RIGHT(D134,LEN(D134)-SEARCH(" ",D134,LEN(D134)-IF(ISERR(SEARCH(" ",D134,LEN(D134)-4)),6,4)))</f>
        <v>Hoàng</v>
      </c>
      <c r="H134" s="138" t="s">
        <v>361</v>
      </c>
      <c r="I134" s="48" t="s">
        <v>182</v>
      </c>
      <c r="J134" s="65" t="s">
        <v>69</v>
      </c>
      <c r="K134" s="65"/>
      <c r="L134" s="48"/>
      <c r="M134" s="180"/>
    </row>
    <row r="135" spans="1:13" s="127" customFormat="1" ht="22.5" customHeight="1">
      <c r="A135" s="128">
        <v>14</v>
      </c>
      <c r="B135" s="128">
        <v>125</v>
      </c>
      <c r="C135" s="128">
        <v>100</v>
      </c>
      <c r="D135" s="129"/>
      <c r="E135" s="64" t="s">
        <v>614</v>
      </c>
      <c r="F135" s="52" t="s">
        <v>134</v>
      </c>
      <c r="G135" s="55" t="s">
        <v>135</v>
      </c>
      <c r="H135" s="57" t="s">
        <v>136</v>
      </c>
      <c r="I135" s="60" t="s">
        <v>118</v>
      </c>
      <c r="J135" s="66" t="s">
        <v>0</v>
      </c>
      <c r="K135" s="66"/>
      <c r="L135" s="62"/>
      <c r="M135" s="135"/>
    </row>
    <row r="136" spans="1:13" s="127" customFormat="1" ht="22.5" customHeight="1">
      <c r="A136" s="128">
        <v>15</v>
      </c>
      <c r="B136" s="128">
        <v>204</v>
      </c>
      <c r="C136" s="128">
        <v>101</v>
      </c>
      <c r="D136" s="129"/>
      <c r="E136" s="64" t="s">
        <v>627</v>
      </c>
      <c r="F136" s="139" t="s">
        <v>436</v>
      </c>
      <c r="G136" s="140" t="s">
        <v>457</v>
      </c>
      <c r="H136" s="141">
        <v>34252</v>
      </c>
      <c r="I136" s="142" t="s">
        <v>116</v>
      </c>
      <c r="J136" s="143" t="s">
        <v>242</v>
      </c>
      <c r="K136" s="143"/>
      <c r="L136" s="142"/>
      <c r="M136" s="135"/>
    </row>
    <row r="137" spans="1:13" s="127" customFormat="1" ht="22.5" customHeight="1">
      <c r="A137" s="128">
        <v>16</v>
      </c>
      <c r="B137" s="128">
        <v>38</v>
      </c>
      <c r="C137" s="128">
        <v>102</v>
      </c>
      <c r="D137" s="30" t="s">
        <v>35</v>
      </c>
      <c r="E137" s="65" t="s">
        <v>422</v>
      </c>
      <c r="F137" s="136" t="str">
        <f>LEFT(D137,SEARCH(" ",D137,LEN(D137)-IF(ISERR(SEARCH(" ",D137,LEN(D137)-4)),6,4)))</f>
        <v>Đỗ Thị </v>
      </c>
      <c r="G137" s="137" t="str">
        <f>RIGHT(D137,LEN(D137)-SEARCH(" ",D137,LEN(D137)-IF(ISERR(SEARCH(" ",D137,LEN(D137)-4)),6,4)))</f>
        <v>Huệ</v>
      </c>
      <c r="H137" s="138" t="s">
        <v>306</v>
      </c>
      <c r="I137" s="48" t="s">
        <v>116</v>
      </c>
      <c r="J137" s="65" t="s">
        <v>33</v>
      </c>
      <c r="K137" s="65"/>
      <c r="L137" s="48"/>
      <c r="M137" s="128"/>
    </row>
    <row r="138" spans="1:13" s="127" customFormat="1" ht="22.5" customHeight="1">
      <c r="A138" s="128">
        <v>17</v>
      </c>
      <c r="B138" s="128">
        <v>39</v>
      </c>
      <c r="C138" s="128">
        <v>103</v>
      </c>
      <c r="D138" s="30" t="s">
        <v>95</v>
      </c>
      <c r="E138" s="65" t="s">
        <v>422</v>
      </c>
      <c r="F138" s="136" t="str">
        <f>LEFT(D138,SEARCH(" ",D138,LEN(D138)-IF(ISERR(SEARCH(" ",D138,LEN(D138)-4)),6,4)))</f>
        <v>Chu Mạnh </v>
      </c>
      <c r="G138" s="137" t="str">
        <f>RIGHT(D138,LEN(D138)-SEARCH(" ",D138,LEN(D138)-IF(ISERR(SEARCH(" ",D138,LEN(D138)-4)),6,4)))</f>
        <v>Hùng</v>
      </c>
      <c r="H138" s="138" t="s">
        <v>272</v>
      </c>
      <c r="I138" s="48" t="s">
        <v>182</v>
      </c>
      <c r="J138" s="65" t="s">
        <v>4</v>
      </c>
      <c r="K138" s="65"/>
      <c r="L138" s="48"/>
      <c r="M138" s="128"/>
    </row>
    <row r="139" spans="1:13" s="127" customFormat="1" ht="22.5" customHeight="1">
      <c r="A139" s="128">
        <v>18</v>
      </c>
      <c r="B139" s="128">
        <v>40</v>
      </c>
      <c r="C139" s="128">
        <v>104</v>
      </c>
      <c r="D139" s="30" t="s">
        <v>71</v>
      </c>
      <c r="E139" s="65" t="s">
        <v>422</v>
      </c>
      <c r="F139" s="136" t="str">
        <f>LEFT(D139,SEARCH(" ",D139,LEN(D139)-IF(ISERR(SEARCH(" ",D139,LEN(D139)-4)),6,4)))</f>
        <v>Phạm </v>
      </c>
      <c r="G139" s="137" t="str">
        <f>RIGHT(D139,LEN(D139)-SEARCH(" ",D139,LEN(D139)-IF(ISERR(SEARCH(" ",D139,LEN(D139)-4)),6,4)))</f>
        <v>Hùng</v>
      </c>
      <c r="H139" s="138" t="s">
        <v>362</v>
      </c>
      <c r="I139" s="48" t="s">
        <v>182</v>
      </c>
      <c r="J139" s="65" t="s">
        <v>69</v>
      </c>
      <c r="K139" s="65"/>
      <c r="L139" s="48"/>
      <c r="M139" s="128"/>
    </row>
    <row r="140" spans="1:13" s="127" customFormat="1" ht="22.5" customHeight="1">
      <c r="A140" s="128">
        <v>19</v>
      </c>
      <c r="B140" s="128">
        <v>157</v>
      </c>
      <c r="C140" s="128">
        <v>105</v>
      </c>
      <c r="D140" s="129"/>
      <c r="E140" s="64" t="s">
        <v>424</v>
      </c>
      <c r="F140" s="130" t="s">
        <v>410</v>
      </c>
      <c r="G140" s="131" t="s">
        <v>411</v>
      </c>
      <c r="H140" s="132">
        <v>33098</v>
      </c>
      <c r="I140" s="133" t="s">
        <v>182</v>
      </c>
      <c r="J140" s="134" t="s">
        <v>387</v>
      </c>
      <c r="K140" s="134"/>
      <c r="L140" s="133"/>
      <c r="M140" s="135"/>
    </row>
    <row r="141" spans="1:13" s="127" customFormat="1" ht="22.5" customHeight="1">
      <c r="A141" s="128">
        <v>20</v>
      </c>
      <c r="B141" s="128">
        <v>41</v>
      </c>
      <c r="C141" s="128">
        <v>106</v>
      </c>
      <c r="D141" s="30" t="s">
        <v>9</v>
      </c>
      <c r="E141" s="65" t="s">
        <v>422</v>
      </c>
      <c r="F141" s="136" t="str">
        <f>LEFT(D141,SEARCH(" ",D141,LEN(D141)-IF(ISERR(SEARCH(" ",D141,LEN(D141)-4)),6,4)))</f>
        <v>Vũ Thị </v>
      </c>
      <c r="G141" s="137" t="str">
        <f>RIGHT(D141,LEN(D141)-SEARCH(" ",D141,LEN(D141)-IF(ISERR(SEARCH(" ",D141,LEN(D141)-4)),6,4)))</f>
        <v>Hương</v>
      </c>
      <c r="H141" s="138" t="s">
        <v>273</v>
      </c>
      <c r="I141" s="48" t="s">
        <v>116</v>
      </c>
      <c r="J141" s="65" t="s">
        <v>4</v>
      </c>
      <c r="K141" s="65"/>
      <c r="L141" s="48"/>
      <c r="M141" s="128"/>
    </row>
    <row r="142" spans="1:13" s="127" customFormat="1" ht="22.5" customHeight="1">
      <c r="A142" s="128">
        <v>21</v>
      </c>
      <c r="B142" s="128">
        <v>42</v>
      </c>
      <c r="C142" s="128">
        <v>107</v>
      </c>
      <c r="D142" s="30" t="s">
        <v>9</v>
      </c>
      <c r="E142" s="65" t="s">
        <v>422</v>
      </c>
      <c r="F142" s="136" t="str">
        <f>LEFT(D142,SEARCH(" ",D142,LEN(D142)-IF(ISERR(SEARCH(" ",D142,LEN(D142)-4)),6,4)))</f>
        <v>Vũ Thị </v>
      </c>
      <c r="G142" s="137" t="str">
        <f>RIGHT(D142,LEN(D142)-SEARCH(" ",D142,LEN(D142)-IF(ISERR(SEARCH(" ",D142,LEN(D142)-4)),6,4)))</f>
        <v>Hương</v>
      </c>
      <c r="H142" s="138" t="s">
        <v>290</v>
      </c>
      <c r="I142" s="48" t="s">
        <v>116</v>
      </c>
      <c r="J142" s="65" t="s">
        <v>25</v>
      </c>
      <c r="K142" s="65"/>
      <c r="L142" s="48"/>
      <c r="M142" s="128"/>
    </row>
    <row r="143" spans="1:13" s="127" customFormat="1" ht="22.5" customHeight="1">
      <c r="A143" s="128">
        <v>22</v>
      </c>
      <c r="B143" s="128">
        <v>43</v>
      </c>
      <c r="C143" s="128">
        <v>108</v>
      </c>
      <c r="D143" s="30" t="s">
        <v>81</v>
      </c>
      <c r="E143" s="65" t="s">
        <v>422</v>
      </c>
      <c r="F143" s="136" t="str">
        <f>LEFT(D143,SEARCH(" ",D143,LEN(D143)-IF(ISERR(SEARCH(" ",D143,LEN(D143)-4)),6,4)))</f>
        <v>Hán Thị Thanh </v>
      </c>
      <c r="G143" s="137" t="str">
        <f>RIGHT(D143,LEN(D143)-SEARCH(" ",D143,LEN(D143)-IF(ISERR(SEARCH(" ",D143,LEN(D143)-4)),6,4)))</f>
        <v>Hương</v>
      </c>
      <c r="H143" s="138" t="s">
        <v>288</v>
      </c>
      <c r="I143" s="48" t="s">
        <v>116</v>
      </c>
      <c r="J143" s="65" t="s">
        <v>69</v>
      </c>
      <c r="K143" s="65"/>
      <c r="L143" s="48"/>
      <c r="M143" s="128"/>
    </row>
    <row r="144" spans="1:13" s="127" customFormat="1" ht="22.5" customHeight="1">
      <c r="A144" s="128">
        <v>23</v>
      </c>
      <c r="B144" s="128">
        <v>44</v>
      </c>
      <c r="C144" s="128">
        <v>109</v>
      </c>
      <c r="D144" s="30" t="s">
        <v>91</v>
      </c>
      <c r="E144" s="65" t="s">
        <v>422</v>
      </c>
      <c r="F144" s="136" t="str">
        <f>LEFT(D144,SEARCH(" ",D144,LEN(D144)-IF(ISERR(SEARCH(" ",D144,LEN(D144)-4)),6,4)))</f>
        <v>Nguyễn Thị Thanh </v>
      </c>
      <c r="G144" s="137" t="str">
        <f>RIGHT(D144,LEN(D144)-SEARCH(" ",D144,LEN(D144)-IF(ISERR(SEARCH(" ",D144,LEN(D144)-4)),6,4)))</f>
        <v>Hương</v>
      </c>
      <c r="H144" s="138" t="s">
        <v>363</v>
      </c>
      <c r="I144" s="48" t="s">
        <v>116</v>
      </c>
      <c r="J144" s="65" t="s">
        <v>69</v>
      </c>
      <c r="K144" s="65"/>
      <c r="L144" s="48"/>
      <c r="M144" s="128"/>
    </row>
    <row r="145" spans="1:13" s="127" customFormat="1" ht="22.5" customHeight="1">
      <c r="A145" s="128">
        <v>24</v>
      </c>
      <c r="B145" s="128">
        <v>205</v>
      </c>
      <c r="C145" s="128">
        <v>110</v>
      </c>
      <c r="D145" s="129"/>
      <c r="E145" s="64" t="s">
        <v>627</v>
      </c>
      <c r="F145" s="146" t="s">
        <v>484</v>
      </c>
      <c r="G145" s="147" t="s">
        <v>181</v>
      </c>
      <c r="H145" s="148" t="s">
        <v>256</v>
      </c>
      <c r="I145" s="149" t="s">
        <v>116</v>
      </c>
      <c r="J145" s="150" t="s">
        <v>254</v>
      </c>
      <c r="K145" s="150"/>
      <c r="L145" s="151"/>
      <c r="M145" s="135"/>
    </row>
    <row r="146" spans="1:13" s="127" customFormat="1" ht="22.5" customHeight="1">
      <c r="A146" s="153">
        <v>25</v>
      </c>
      <c r="B146" s="153">
        <v>45</v>
      </c>
      <c r="C146" s="153">
        <v>111</v>
      </c>
      <c r="D146" s="168" t="s">
        <v>105</v>
      </c>
      <c r="E146" s="169" t="s">
        <v>422</v>
      </c>
      <c r="F146" s="170" t="str">
        <f>LEFT(D146,SEARCH(" ",D146,LEN(D146)-IF(ISERR(SEARCH(" ",D146,LEN(D146)-4)),6,4)))</f>
        <v>Vũ Thị </v>
      </c>
      <c r="G146" s="171" t="str">
        <f>RIGHT(D146,LEN(D146)-SEARCH(" ",D146,LEN(D146)-IF(ISERR(SEARCH(" ",D146,LEN(D146)-4)),6,4)))</f>
        <v>Hường</v>
      </c>
      <c r="H146" s="172" t="s">
        <v>364</v>
      </c>
      <c r="I146" s="173" t="s">
        <v>116</v>
      </c>
      <c r="J146" s="169" t="s">
        <v>69</v>
      </c>
      <c r="K146" s="169"/>
      <c r="L146" s="173"/>
      <c r="M146" s="153"/>
    </row>
    <row r="147" spans="1:13" s="127" customFormat="1" ht="27" customHeight="1">
      <c r="A147" s="156"/>
      <c r="B147" s="156"/>
      <c r="C147" s="156"/>
      <c r="D147" s="157"/>
      <c r="E147" s="8" t="s">
        <v>641</v>
      </c>
      <c r="F147" s="88"/>
      <c r="G147" s="89"/>
      <c r="H147" s="90"/>
      <c r="I147" s="91"/>
      <c r="J147" s="7"/>
      <c r="K147" s="7"/>
      <c r="L147" s="92"/>
      <c r="M147" s="158"/>
    </row>
    <row r="148" spans="1:13" s="127" customFormat="1" ht="18" customHeight="1">
      <c r="A148" s="156"/>
      <c r="B148" s="156"/>
      <c r="C148" s="156"/>
      <c r="D148" s="157"/>
      <c r="E148" s="8" t="s">
        <v>668</v>
      </c>
      <c r="F148" s="88"/>
      <c r="G148" s="89" t="s">
        <v>643</v>
      </c>
      <c r="H148" s="90"/>
      <c r="I148" s="91"/>
      <c r="J148" s="7"/>
      <c r="K148" s="7"/>
      <c r="L148" s="92"/>
      <c r="M148" s="158"/>
    </row>
    <row r="149" spans="1:13" s="127" customFormat="1" ht="18" customHeight="1">
      <c r="A149" s="156"/>
      <c r="B149" s="156"/>
      <c r="C149" s="156"/>
      <c r="D149" s="157"/>
      <c r="E149" s="9"/>
      <c r="F149" s="88"/>
      <c r="G149" s="89"/>
      <c r="H149" s="90"/>
      <c r="I149" s="91"/>
      <c r="J149" s="7"/>
      <c r="K149" s="7"/>
      <c r="L149" s="92"/>
      <c r="M149" s="158"/>
    </row>
    <row r="150" spans="1:13" s="127" customFormat="1" ht="18" customHeight="1">
      <c r="A150" s="156"/>
      <c r="B150" s="156"/>
      <c r="C150" s="156"/>
      <c r="D150" s="157"/>
      <c r="E150" s="9"/>
      <c r="F150" s="88"/>
      <c r="G150" s="89"/>
      <c r="H150" s="90"/>
      <c r="I150" s="91"/>
      <c r="J150" s="7"/>
      <c r="K150" s="7"/>
      <c r="L150" s="92"/>
      <c r="M150" s="158"/>
    </row>
    <row r="151" spans="1:18" s="41" customFormat="1" ht="18.75" customHeight="1">
      <c r="A151" s="40" t="s">
        <v>612</v>
      </c>
      <c r="E151" s="42"/>
      <c r="G151" s="43" t="s">
        <v>616</v>
      </c>
      <c r="I151" s="103"/>
      <c r="J151" s="42"/>
      <c r="K151" s="42"/>
      <c r="L151" s="103"/>
      <c r="M151" s="103"/>
      <c r="R151" s="104"/>
    </row>
    <row r="152" spans="1:18" s="41" customFormat="1" ht="19.5" customHeight="1">
      <c r="A152" s="105" t="s">
        <v>613</v>
      </c>
      <c r="C152" s="105"/>
      <c r="D152" s="105"/>
      <c r="E152" s="106"/>
      <c r="F152" s="104"/>
      <c r="H152" s="107" t="s">
        <v>617</v>
      </c>
      <c r="I152" s="103"/>
      <c r="J152" s="42"/>
      <c r="K152" s="42"/>
      <c r="L152" s="103"/>
      <c r="M152" s="103"/>
      <c r="R152" s="108"/>
    </row>
    <row r="153" spans="5:18" s="41" customFormat="1" ht="8.25" customHeight="1">
      <c r="E153" s="42"/>
      <c r="G153" s="109"/>
      <c r="H153" s="110"/>
      <c r="I153" s="110"/>
      <c r="J153" s="42"/>
      <c r="K153" s="42"/>
      <c r="L153" s="110"/>
      <c r="M153" s="110"/>
      <c r="N153" s="109"/>
      <c r="O153" s="109"/>
      <c r="P153" s="109"/>
      <c r="R153" s="109"/>
    </row>
    <row r="154" spans="3:15" s="41" customFormat="1" ht="21.75" customHeight="1">
      <c r="C154" s="111" t="s">
        <v>630</v>
      </c>
      <c r="E154" s="42"/>
      <c r="H154" s="112"/>
      <c r="I154" s="103"/>
      <c r="J154" s="106"/>
      <c r="K154" s="106"/>
      <c r="L154" s="112"/>
      <c r="M154" s="112"/>
      <c r="N154" s="113"/>
      <c r="O154" s="113"/>
    </row>
    <row r="155" spans="3:15" s="41" customFormat="1" ht="21" customHeight="1">
      <c r="C155" s="113"/>
      <c r="D155" s="113"/>
      <c r="E155" s="106"/>
      <c r="F155" s="114" t="s">
        <v>670</v>
      </c>
      <c r="H155" s="112"/>
      <c r="I155" s="103"/>
      <c r="J155" s="106"/>
      <c r="K155" s="106"/>
      <c r="L155" s="112"/>
      <c r="M155" s="112"/>
      <c r="N155" s="113"/>
      <c r="O155" s="113"/>
    </row>
    <row r="156" spans="3:15" s="41" customFormat="1" ht="21" customHeight="1">
      <c r="C156" s="113"/>
      <c r="D156" s="113"/>
      <c r="E156" s="106"/>
      <c r="F156" s="114" t="s">
        <v>640</v>
      </c>
      <c r="H156" s="112"/>
      <c r="I156" s="103"/>
      <c r="J156" s="106"/>
      <c r="K156" s="106"/>
      <c r="L156" s="112" t="s">
        <v>660</v>
      </c>
      <c r="M156" s="112"/>
      <c r="N156" s="113"/>
      <c r="O156" s="113"/>
    </row>
    <row r="157" spans="1:16" s="119" customFormat="1" ht="9.75" customHeight="1">
      <c r="A157" s="115"/>
      <c r="B157" s="115"/>
      <c r="C157" s="115"/>
      <c r="D157" s="115"/>
      <c r="E157" s="116"/>
      <c r="F157" s="115"/>
      <c r="G157" s="117"/>
      <c r="H157" s="116"/>
      <c r="I157" s="118"/>
      <c r="J157" s="116"/>
      <c r="K157" s="116"/>
      <c r="L157" s="116"/>
      <c r="M157" s="116"/>
      <c r="N157" s="115"/>
      <c r="O157" s="115"/>
      <c r="P157" s="115"/>
    </row>
    <row r="158" spans="1:13" s="13" customFormat="1" ht="29.25" customHeight="1">
      <c r="A158" s="10" t="s">
        <v>634</v>
      </c>
      <c r="B158" s="10" t="s">
        <v>634</v>
      </c>
      <c r="C158" s="10" t="s">
        <v>121</v>
      </c>
      <c r="D158" s="11" t="s">
        <v>112</v>
      </c>
      <c r="E158" s="37" t="s">
        <v>421</v>
      </c>
      <c r="F158" s="31" t="s">
        <v>383</v>
      </c>
      <c r="G158" s="32" t="s">
        <v>269</v>
      </c>
      <c r="H158" s="12" t="s">
        <v>113</v>
      </c>
      <c r="I158" s="11" t="s">
        <v>384</v>
      </c>
      <c r="J158" s="11" t="s">
        <v>114</v>
      </c>
      <c r="K158" s="11" t="s">
        <v>654</v>
      </c>
      <c r="L158" s="11" t="s">
        <v>655</v>
      </c>
      <c r="M158" s="10" t="s">
        <v>115</v>
      </c>
    </row>
    <row r="159" spans="1:13" s="127" customFormat="1" ht="22.5" customHeight="1">
      <c r="A159" s="128">
        <v>1</v>
      </c>
      <c r="B159" s="128">
        <v>138</v>
      </c>
      <c r="C159" s="128">
        <v>112</v>
      </c>
      <c r="D159" s="129"/>
      <c r="E159" s="64" t="s">
        <v>615</v>
      </c>
      <c r="F159" s="136" t="s">
        <v>174</v>
      </c>
      <c r="G159" s="137" t="s">
        <v>175</v>
      </c>
      <c r="H159" s="144" t="s">
        <v>176</v>
      </c>
      <c r="I159" s="133" t="s">
        <v>116</v>
      </c>
      <c r="J159" s="175" t="s">
        <v>161</v>
      </c>
      <c r="K159" s="175"/>
      <c r="L159" s="176"/>
      <c r="M159" s="135"/>
    </row>
    <row r="160" spans="1:13" s="127" customFormat="1" ht="22.5" customHeight="1">
      <c r="A160" s="128">
        <v>2</v>
      </c>
      <c r="B160" s="128">
        <v>46</v>
      </c>
      <c r="C160" s="128">
        <v>113</v>
      </c>
      <c r="D160" s="129" t="s">
        <v>56</v>
      </c>
      <c r="E160" s="64" t="s">
        <v>422</v>
      </c>
      <c r="F160" s="136" t="str">
        <f>LEFT(D160,SEARCH(" ",D160,LEN(D160)-IF(ISERR(SEARCH(" ",D160,LEN(D160)-4)),6,4)))</f>
        <v>Lê Quang </v>
      </c>
      <c r="G160" s="137" t="str">
        <f>RIGHT(D160,LEN(D160)-SEARCH(" ",D160,LEN(D160)-IF(ISERR(SEARCH(" ",D160,LEN(D160)-4)),6,4)))</f>
        <v>Hữu</v>
      </c>
      <c r="H160" s="144" t="s">
        <v>331</v>
      </c>
      <c r="I160" s="133" t="s">
        <v>182</v>
      </c>
      <c r="J160" s="175" t="s">
        <v>42</v>
      </c>
      <c r="K160" s="175"/>
      <c r="L160" s="176"/>
      <c r="M160" s="135"/>
    </row>
    <row r="161" spans="1:13" s="127" customFormat="1" ht="22.5" customHeight="1">
      <c r="A161" s="128">
        <v>3</v>
      </c>
      <c r="B161" s="128">
        <v>158</v>
      </c>
      <c r="C161" s="128">
        <v>114</v>
      </c>
      <c r="D161" s="129"/>
      <c r="E161" s="64" t="s">
        <v>424</v>
      </c>
      <c r="F161" s="130" t="s">
        <v>412</v>
      </c>
      <c r="G161" s="131" t="s">
        <v>413</v>
      </c>
      <c r="H161" s="132">
        <v>33256</v>
      </c>
      <c r="I161" s="133" t="s">
        <v>182</v>
      </c>
      <c r="J161" s="134" t="s">
        <v>387</v>
      </c>
      <c r="K161" s="134"/>
      <c r="L161" s="133"/>
      <c r="M161" s="135"/>
    </row>
    <row r="162" spans="1:13" s="127" customFormat="1" ht="22.5" customHeight="1">
      <c r="A162" s="128">
        <v>4</v>
      </c>
      <c r="B162" s="128">
        <v>206</v>
      </c>
      <c r="C162" s="128">
        <v>115</v>
      </c>
      <c r="D162" s="129"/>
      <c r="E162" s="64" t="s">
        <v>627</v>
      </c>
      <c r="F162" s="139" t="s">
        <v>446</v>
      </c>
      <c r="G162" s="140" t="s">
        <v>413</v>
      </c>
      <c r="H162" s="141">
        <v>34114</v>
      </c>
      <c r="I162" s="151" t="s">
        <v>182</v>
      </c>
      <c r="J162" s="143" t="s">
        <v>243</v>
      </c>
      <c r="K162" s="143"/>
      <c r="L162" s="142"/>
      <c r="M162" s="135"/>
    </row>
    <row r="163" spans="1:13" s="127" customFormat="1" ht="22.5" customHeight="1">
      <c r="A163" s="128">
        <v>5</v>
      </c>
      <c r="B163" s="128">
        <v>166</v>
      </c>
      <c r="C163" s="128">
        <v>116</v>
      </c>
      <c r="D163" s="129"/>
      <c r="E163" s="64" t="s">
        <v>426</v>
      </c>
      <c r="F163" s="136" t="s">
        <v>199</v>
      </c>
      <c r="G163" s="137" t="s">
        <v>200</v>
      </c>
      <c r="H163" s="144" t="s">
        <v>201</v>
      </c>
      <c r="I163" s="133" t="s">
        <v>116</v>
      </c>
      <c r="J163" s="175" t="s">
        <v>194</v>
      </c>
      <c r="K163" s="175"/>
      <c r="L163" s="176"/>
      <c r="M163" s="135"/>
    </row>
    <row r="164" spans="1:13" s="127" customFormat="1" ht="22.5" customHeight="1">
      <c r="A164" s="128">
        <v>6</v>
      </c>
      <c r="B164" s="128">
        <v>167</v>
      </c>
      <c r="C164" s="128">
        <v>117</v>
      </c>
      <c r="D164" s="129"/>
      <c r="E164" s="64" t="s">
        <v>426</v>
      </c>
      <c r="F164" s="136" t="s">
        <v>204</v>
      </c>
      <c r="G164" s="137" t="s">
        <v>200</v>
      </c>
      <c r="H164" s="144" t="s">
        <v>205</v>
      </c>
      <c r="I164" s="133" t="s">
        <v>116</v>
      </c>
      <c r="J164" s="175" t="s">
        <v>194</v>
      </c>
      <c r="K164" s="175"/>
      <c r="L164" s="176"/>
      <c r="M164" s="135"/>
    </row>
    <row r="165" spans="1:13" s="127" customFormat="1" ht="22.5" customHeight="1">
      <c r="A165" s="128">
        <v>7</v>
      </c>
      <c r="B165" s="128">
        <v>207</v>
      </c>
      <c r="C165" s="128">
        <v>118</v>
      </c>
      <c r="D165" s="129"/>
      <c r="E165" s="64" t="s">
        <v>627</v>
      </c>
      <c r="F165" s="146" t="s">
        <v>486</v>
      </c>
      <c r="G165" s="147" t="s">
        <v>200</v>
      </c>
      <c r="H165" s="148" t="s">
        <v>258</v>
      </c>
      <c r="I165" s="149" t="s">
        <v>116</v>
      </c>
      <c r="J165" s="150" t="s">
        <v>254</v>
      </c>
      <c r="K165" s="150"/>
      <c r="L165" s="151"/>
      <c r="M165" s="135"/>
    </row>
    <row r="166" spans="1:13" s="127" customFormat="1" ht="22.5" customHeight="1">
      <c r="A166" s="128">
        <v>8</v>
      </c>
      <c r="B166" s="128">
        <v>208</v>
      </c>
      <c r="C166" s="128">
        <v>119</v>
      </c>
      <c r="D166" s="129"/>
      <c r="E166" s="64" t="s">
        <v>627</v>
      </c>
      <c r="F166" s="139" t="s">
        <v>447</v>
      </c>
      <c r="G166" s="140" t="s">
        <v>200</v>
      </c>
      <c r="H166" s="141">
        <v>34201</v>
      </c>
      <c r="I166" s="151" t="s">
        <v>116</v>
      </c>
      <c r="J166" s="143" t="s">
        <v>243</v>
      </c>
      <c r="K166" s="143"/>
      <c r="L166" s="142"/>
      <c r="M166" s="135"/>
    </row>
    <row r="167" spans="1:13" s="127" customFormat="1" ht="22.5" customHeight="1">
      <c r="A167" s="128">
        <v>9</v>
      </c>
      <c r="B167" s="128">
        <v>209</v>
      </c>
      <c r="C167" s="128">
        <v>120</v>
      </c>
      <c r="D167" s="129"/>
      <c r="E167" s="64" t="s">
        <v>627</v>
      </c>
      <c r="F167" s="139" t="s">
        <v>127</v>
      </c>
      <c r="G167" s="140" t="s">
        <v>200</v>
      </c>
      <c r="H167" s="141">
        <v>33457</v>
      </c>
      <c r="I167" s="142" t="s">
        <v>116</v>
      </c>
      <c r="J167" s="143" t="s">
        <v>243</v>
      </c>
      <c r="K167" s="143"/>
      <c r="L167" s="142"/>
      <c r="M167" s="135"/>
    </row>
    <row r="168" spans="1:13" s="127" customFormat="1" ht="22.5" customHeight="1">
      <c r="A168" s="128">
        <v>10</v>
      </c>
      <c r="B168" s="128">
        <v>298</v>
      </c>
      <c r="C168" s="128">
        <v>121</v>
      </c>
      <c r="D168" s="129"/>
      <c r="E168" s="64" t="s">
        <v>600</v>
      </c>
      <c r="F168" s="26" t="s">
        <v>605</v>
      </c>
      <c r="G168" s="27" t="s">
        <v>200</v>
      </c>
      <c r="H168" s="144">
        <v>33910</v>
      </c>
      <c r="I168" s="17" t="s">
        <v>182</v>
      </c>
      <c r="J168" s="1" t="s">
        <v>609</v>
      </c>
      <c r="K168" s="1"/>
      <c r="L168" s="63"/>
      <c r="M168" s="17"/>
    </row>
    <row r="169" spans="1:13" s="127" customFormat="1" ht="22.5" customHeight="1">
      <c r="A169" s="128">
        <v>11</v>
      </c>
      <c r="B169" s="128">
        <v>47</v>
      </c>
      <c r="C169" s="128">
        <v>122</v>
      </c>
      <c r="D169" s="30" t="s">
        <v>79</v>
      </c>
      <c r="E169" s="65" t="s">
        <v>422</v>
      </c>
      <c r="F169" s="136" t="str">
        <f>LEFT(D169,SEARCH(" ",D169,LEN(D169)-IF(ISERR(SEARCH(" ",D169,LEN(D169)-4)),6,4)))</f>
        <v>Hồ Ngọc </v>
      </c>
      <c r="G169" s="137" t="str">
        <f>RIGHT(D169,LEN(D169)-SEARCH(" ",D169,LEN(D169)-IF(ISERR(SEARCH(" ",D169,LEN(D169)-4)),6,4)))</f>
        <v>Khánh</v>
      </c>
      <c r="H169" s="138" t="s">
        <v>365</v>
      </c>
      <c r="I169" s="48" t="s">
        <v>182</v>
      </c>
      <c r="J169" s="65" t="s">
        <v>69</v>
      </c>
      <c r="K169" s="65"/>
      <c r="L169" s="48"/>
      <c r="M169" s="128"/>
    </row>
    <row r="170" spans="1:13" s="127" customFormat="1" ht="22.5" customHeight="1">
      <c r="A170" s="128">
        <v>12</v>
      </c>
      <c r="B170" s="128">
        <v>48</v>
      </c>
      <c r="C170" s="128">
        <v>123</v>
      </c>
      <c r="D170" s="30" t="s">
        <v>72</v>
      </c>
      <c r="E170" s="65" t="s">
        <v>422</v>
      </c>
      <c r="F170" s="136" t="str">
        <f>LEFT(D170,SEARCH(" ",D170,LEN(D170)-IF(ISERR(SEARCH(" ",D170,LEN(D170)-4)),6,4)))</f>
        <v>Nguyễn Ngọc </v>
      </c>
      <c r="G170" s="137" t="str">
        <f>RIGHT(D170,LEN(D170)-SEARCH(" ",D170,LEN(D170)-IF(ISERR(SEARCH(" ",D170,LEN(D170)-4)),6,4)))</f>
        <v>Khánh</v>
      </c>
      <c r="H170" s="138" t="s">
        <v>366</v>
      </c>
      <c r="I170" s="48" t="s">
        <v>182</v>
      </c>
      <c r="J170" s="65" t="s">
        <v>69</v>
      </c>
      <c r="K170" s="65"/>
      <c r="L170" s="48"/>
      <c r="M170" s="128"/>
    </row>
    <row r="171" spans="1:13" s="127" customFormat="1" ht="22.5" customHeight="1">
      <c r="A171" s="128">
        <v>13</v>
      </c>
      <c r="B171" s="128">
        <v>169</v>
      </c>
      <c r="C171" s="128">
        <v>124</v>
      </c>
      <c r="D171" s="129"/>
      <c r="E171" s="64" t="s">
        <v>426</v>
      </c>
      <c r="F171" s="136" t="s">
        <v>171</v>
      </c>
      <c r="G171" s="137" t="s">
        <v>195</v>
      </c>
      <c r="H171" s="144" t="s">
        <v>196</v>
      </c>
      <c r="I171" s="133" t="s">
        <v>116</v>
      </c>
      <c r="J171" s="175" t="s">
        <v>194</v>
      </c>
      <c r="K171" s="175"/>
      <c r="L171" s="176"/>
      <c r="M171" s="135"/>
    </row>
    <row r="172" spans="1:13" s="127" customFormat="1" ht="22.5" customHeight="1">
      <c r="A172" s="128">
        <v>14</v>
      </c>
      <c r="B172" s="128">
        <v>49</v>
      </c>
      <c r="C172" s="128">
        <v>125</v>
      </c>
      <c r="D172" s="30" t="s">
        <v>13</v>
      </c>
      <c r="E172" s="65" t="s">
        <v>422</v>
      </c>
      <c r="F172" s="136" t="str">
        <f>LEFT(D172,SEARCH(" ",D172,LEN(D172)-IF(ISERR(SEARCH(" ",D172,LEN(D172)-4)),6,4)))</f>
        <v>Nguyễn Thị Ngọc </v>
      </c>
      <c r="G172" s="137" t="str">
        <f>RIGHT(D172,LEN(D172)-SEARCH(" ",D172,LEN(D172)-IF(ISERR(SEARCH(" ",D172,LEN(D172)-4)),6,4)))</f>
        <v>Lan</v>
      </c>
      <c r="H172" s="138" t="s">
        <v>274</v>
      </c>
      <c r="I172" s="48" t="s">
        <v>116</v>
      </c>
      <c r="J172" s="65" t="s">
        <v>4</v>
      </c>
      <c r="K172" s="65"/>
      <c r="L172" s="48"/>
      <c r="M172" s="128"/>
    </row>
    <row r="173" spans="1:13" s="127" customFormat="1" ht="22.5" customHeight="1">
      <c r="A173" s="128">
        <v>15</v>
      </c>
      <c r="B173" s="128">
        <v>126</v>
      </c>
      <c r="C173" s="128">
        <v>126</v>
      </c>
      <c r="D173" s="129"/>
      <c r="E173" s="64" t="s">
        <v>614</v>
      </c>
      <c r="F173" s="52" t="s">
        <v>137</v>
      </c>
      <c r="G173" s="55" t="s">
        <v>138</v>
      </c>
      <c r="H173" s="57" t="s">
        <v>139</v>
      </c>
      <c r="I173" s="60" t="s">
        <v>125</v>
      </c>
      <c r="J173" s="66" t="s">
        <v>140</v>
      </c>
      <c r="K173" s="66"/>
      <c r="L173" s="62"/>
      <c r="M173" s="135"/>
    </row>
    <row r="174" spans="1:13" s="127" customFormat="1" ht="22.5" customHeight="1">
      <c r="A174" s="128">
        <v>16</v>
      </c>
      <c r="B174" s="128">
        <v>170</v>
      </c>
      <c r="C174" s="128">
        <v>127</v>
      </c>
      <c r="D174" s="129"/>
      <c r="E174" s="64" t="s">
        <v>426</v>
      </c>
      <c r="F174" s="136" t="s">
        <v>202</v>
      </c>
      <c r="G174" s="137" t="s">
        <v>138</v>
      </c>
      <c r="H174" s="144" t="s">
        <v>188</v>
      </c>
      <c r="I174" s="133" t="s">
        <v>116</v>
      </c>
      <c r="J174" s="175" t="s">
        <v>194</v>
      </c>
      <c r="K174" s="175"/>
      <c r="L174" s="176"/>
      <c r="M174" s="135"/>
    </row>
    <row r="175" spans="1:13" s="127" customFormat="1" ht="22.5" customHeight="1">
      <c r="A175" s="128">
        <v>17</v>
      </c>
      <c r="B175" s="128">
        <v>50</v>
      </c>
      <c r="C175" s="128">
        <v>128</v>
      </c>
      <c r="D175" s="30" t="s">
        <v>30</v>
      </c>
      <c r="E175" s="65" t="s">
        <v>422</v>
      </c>
      <c r="F175" s="136" t="str">
        <f>LEFT(D175,SEARCH(" ",D175,LEN(D175)-IF(ISERR(SEARCH(" ",D175,LEN(D175)-4)),6,4)))</f>
        <v>Nguyễn Thị </v>
      </c>
      <c r="G175" s="137" t="str">
        <f>RIGHT(D175,LEN(D175)-SEARCH(" ",D175,LEN(D175)-IF(ISERR(SEARCH(" ",D175,LEN(D175)-4)),6,4)))</f>
        <v>Lăng</v>
      </c>
      <c r="H175" s="138" t="s">
        <v>291</v>
      </c>
      <c r="I175" s="48" t="s">
        <v>116</v>
      </c>
      <c r="J175" s="65" t="s">
        <v>25</v>
      </c>
      <c r="K175" s="65"/>
      <c r="L175" s="48"/>
      <c r="M175" s="128"/>
    </row>
    <row r="176" spans="1:13" s="127" customFormat="1" ht="22.5" customHeight="1">
      <c r="A176" s="128">
        <v>18</v>
      </c>
      <c r="B176" s="128">
        <v>51</v>
      </c>
      <c r="C176" s="128">
        <v>129</v>
      </c>
      <c r="D176" s="30" t="s">
        <v>11</v>
      </c>
      <c r="E176" s="65" t="s">
        <v>422</v>
      </c>
      <c r="F176" s="136" t="str">
        <f>LEFT(D176,SEARCH(" ",D176,LEN(D176)-IF(ISERR(SEARCH(" ",D176,LEN(D176)-4)),6,4)))</f>
        <v>Lưu Thị </v>
      </c>
      <c r="G176" s="137" t="str">
        <f>RIGHT(D176,LEN(D176)-SEARCH(" ",D176,LEN(D176)-IF(ISERR(SEARCH(" ",D176,LEN(D176)-4)),6,4)))</f>
        <v>Liên</v>
      </c>
      <c r="H176" s="138" t="s">
        <v>275</v>
      </c>
      <c r="I176" s="48" t="s">
        <v>116</v>
      </c>
      <c r="J176" s="65" t="s">
        <v>4</v>
      </c>
      <c r="K176" s="65"/>
      <c r="L176" s="48"/>
      <c r="M176" s="128"/>
    </row>
    <row r="177" spans="1:13" s="181" customFormat="1" ht="22.5" customHeight="1">
      <c r="A177" s="128">
        <v>19</v>
      </c>
      <c r="B177" s="128">
        <v>210</v>
      </c>
      <c r="C177" s="128">
        <v>130</v>
      </c>
      <c r="D177" s="129"/>
      <c r="E177" s="64" t="s">
        <v>627</v>
      </c>
      <c r="F177" s="146" t="s">
        <v>449</v>
      </c>
      <c r="G177" s="147" t="s">
        <v>487</v>
      </c>
      <c r="H177" s="148" t="s">
        <v>259</v>
      </c>
      <c r="I177" s="149" t="s">
        <v>116</v>
      </c>
      <c r="J177" s="150" t="s">
        <v>254</v>
      </c>
      <c r="K177" s="150"/>
      <c r="L177" s="151"/>
      <c r="M177" s="135"/>
    </row>
    <row r="178" spans="1:13" s="182" customFormat="1" ht="22.5" customHeight="1">
      <c r="A178" s="128">
        <v>20</v>
      </c>
      <c r="B178" s="128">
        <v>52</v>
      </c>
      <c r="C178" s="128">
        <v>131</v>
      </c>
      <c r="D178" s="30" t="s">
        <v>23</v>
      </c>
      <c r="E178" s="65" t="s">
        <v>422</v>
      </c>
      <c r="F178" s="136" t="str">
        <f>LEFT(D178,SEARCH(" ",D178,LEN(D178)-IF(ISERR(SEARCH(" ",D178,LEN(D178)-4)),6,4)))</f>
        <v>Nguyễn Đình </v>
      </c>
      <c r="G178" s="137" t="str">
        <f>RIGHT(D178,LEN(D178)-SEARCH(" ",D178,LEN(D178)-IF(ISERR(SEARCH(" ",D178,LEN(D178)-4)),6,4)))</f>
        <v>Linh</v>
      </c>
      <c r="H178" s="138" t="s">
        <v>292</v>
      </c>
      <c r="I178" s="48" t="s">
        <v>182</v>
      </c>
      <c r="J178" s="65" t="s">
        <v>25</v>
      </c>
      <c r="K178" s="65"/>
      <c r="L178" s="48"/>
      <c r="M178" s="128"/>
    </row>
    <row r="179" spans="1:13" ht="22.5" customHeight="1">
      <c r="A179" s="128">
        <v>21</v>
      </c>
      <c r="B179" s="128">
        <v>139</v>
      </c>
      <c r="C179" s="128">
        <v>132</v>
      </c>
      <c r="D179" s="129"/>
      <c r="E179" s="3" t="s">
        <v>615</v>
      </c>
      <c r="F179" s="34" t="s">
        <v>177</v>
      </c>
      <c r="G179" s="36" t="s">
        <v>178</v>
      </c>
      <c r="H179" s="15" t="s">
        <v>179</v>
      </c>
      <c r="I179" s="45" t="s">
        <v>116</v>
      </c>
      <c r="J179" s="2" t="s">
        <v>170</v>
      </c>
      <c r="K179" s="1"/>
      <c r="L179" s="63"/>
      <c r="M179" s="135"/>
    </row>
    <row r="180" spans="1:13" ht="22.5" customHeight="1">
      <c r="A180" s="128">
        <v>22</v>
      </c>
      <c r="B180" s="128">
        <v>211</v>
      </c>
      <c r="C180" s="128">
        <v>133</v>
      </c>
      <c r="D180" s="129"/>
      <c r="E180" s="3" t="s">
        <v>627</v>
      </c>
      <c r="F180" s="184" t="s">
        <v>488</v>
      </c>
      <c r="G180" s="185" t="s">
        <v>178</v>
      </c>
      <c r="H180" s="186" t="s">
        <v>260</v>
      </c>
      <c r="I180" s="187" t="s">
        <v>116</v>
      </c>
      <c r="J180" s="188" t="s">
        <v>254</v>
      </c>
      <c r="K180" s="150"/>
      <c r="L180" s="151"/>
      <c r="M180" s="135"/>
    </row>
    <row r="181" spans="1:13" ht="22.5" customHeight="1">
      <c r="A181" s="128">
        <v>23</v>
      </c>
      <c r="B181" s="128">
        <v>212</v>
      </c>
      <c r="C181" s="128">
        <v>134</v>
      </c>
      <c r="D181" s="129"/>
      <c r="E181" s="3" t="s">
        <v>627</v>
      </c>
      <c r="F181" s="184" t="s">
        <v>473</v>
      </c>
      <c r="G181" s="185" t="s">
        <v>178</v>
      </c>
      <c r="H181" s="189" t="s">
        <v>245</v>
      </c>
      <c r="I181" s="190" t="s">
        <v>116</v>
      </c>
      <c r="J181" s="191" t="s">
        <v>246</v>
      </c>
      <c r="K181" s="178"/>
      <c r="L181" s="179"/>
      <c r="M181" s="135"/>
    </row>
    <row r="182" spans="1:13" ht="22.5" customHeight="1">
      <c r="A182" s="128">
        <v>24</v>
      </c>
      <c r="B182" s="128">
        <v>213</v>
      </c>
      <c r="C182" s="128">
        <v>135</v>
      </c>
      <c r="D182" s="129"/>
      <c r="E182" s="3" t="s">
        <v>627</v>
      </c>
      <c r="F182" s="184" t="s">
        <v>478</v>
      </c>
      <c r="G182" s="185" t="s">
        <v>178</v>
      </c>
      <c r="H182" s="189" t="s">
        <v>251</v>
      </c>
      <c r="I182" s="190" t="s">
        <v>116</v>
      </c>
      <c r="J182" s="191" t="s">
        <v>246</v>
      </c>
      <c r="K182" s="178"/>
      <c r="L182" s="179"/>
      <c r="M182" s="135"/>
    </row>
    <row r="183" spans="1:13" ht="22.5" customHeight="1">
      <c r="A183" s="153">
        <v>25</v>
      </c>
      <c r="B183" s="153">
        <v>214</v>
      </c>
      <c r="C183" s="153">
        <v>136</v>
      </c>
      <c r="D183" s="154"/>
      <c r="E183" s="6" t="s">
        <v>627</v>
      </c>
      <c r="F183" s="268" t="s">
        <v>435</v>
      </c>
      <c r="G183" s="269" t="s">
        <v>178</v>
      </c>
      <c r="H183" s="270">
        <v>34025</v>
      </c>
      <c r="I183" s="271" t="s">
        <v>116</v>
      </c>
      <c r="J183" s="272" t="s">
        <v>241</v>
      </c>
      <c r="K183" s="273"/>
      <c r="L183" s="274"/>
      <c r="M183" s="155"/>
    </row>
    <row r="184" spans="1:13" s="127" customFormat="1" ht="27" customHeight="1">
      <c r="A184" s="156"/>
      <c r="B184" s="156"/>
      <c r="C184" s="156"/>
      <c r="D184" s="157"/>
      <c r="E184" s="8" t="s">
        <v>641</v>
      </c>
      <c r="F184" s="88"/>
      <c r="G184" s="89"/>
      <c r="H184" s="90"/>
      <c r="I184" s="91"/>
      <c r="J184" s="7"/>
      <c r="K184" s="7"/>
      <c r="L184" s="92"/>
      <c r="M184" s="158"/>
    </row>
    <row r="185" spans="1:13" s="127" customFormat="1" ht="18" customHeight="1">
      <c r="A185" s="156"/>
      <c r="B185" s="156"/>
      <c r="C185" s="156"/>
      <c r="D185" s="157"/>
      <c r="E185" s="8" t="s">
        <v>668</v>
      </c>
      <c r="F185" s="88"/>
      <c r="G185" s="89" t="s">
        <v>643</v>
      </c>
      <c r="H185" s="90"/>
      <c r="I185" s="91"/>
      <c r="J185" s="7"/>
      <c r="K185" s="7"/>
      <c r="L185" s="92"/>
      <c r="M185" s="158"/>
    </row>
    <row r="186" spans="1:13" s="127" customFormat="1" ht="18" customHeight="1">
      <c r="A186" s="156"/>
      <c r="B186" s="156"/>
      <c r="C186" s="156"/>
      <c r="D186" s="157"/>
      <c r="E186" s="9"/>
      <c r="F186" s="88"/>
      <c r="G186" s="89"/>
      <c r="H186" s="90"/>
      <c r="I186" s="91"/>
      <c r="J186" s="7"/>
      <c r="K186" s="7"/>
      <c r="L186" s="92"/>
      <c r="M186" s="158"/>
    </row>
    <row r="187" spans="1:13" s="127" customFormat="1" ht="18" customHeight="1">
      <c r="A187" s="156"/>
      <c r="B187" s="156"/>
      <c r="C187" s="156"/>
      <c r="D187" s="157"/>
      <c r="E187" s="9"/>
      <c r="F187" s="88"/>
      <c r="G187" s="89"/>
      <c r="H187" s="90"/>
      <c r="I187" s="91"/>
      <c r="J187" s="7"/>
      <c r="K187" s="7"/>
      <c r="L187" s="92"/>
      <c r="M187" s="158"/>
    </row>
    <row r="188" spans="1:18" s="41" customFormat="1" ht="18.75" customHeight="1">
      <c r="A188" s="40" t="s">
        <v>612</v>
      </c>
      <c r="E188" s="42"/>
      <c r="G188" s="43" t="s">
        <v>616</v>
      </c>
      <c r="I188" s="103"/>
      <c r="J188" s="42"/>
      <c r="K188" s="42"/>
      <c r="L188" s="103"/>
      <c r="M188" s="103"/>
      <c r="R188" s="104"/>
    </row>
    <row r="189" spans="1:18" s="41" customFormat="1" ht="19.5" customHeight="1">
      <c r="A189" s="105" t="s">
        <v>613</v>
      </c>
      <c r="C189" s="105"/>
      <c r="D189" s="105"/>
      <c r="E189" s="106"/>
      <c r="F189" s="104"/>
      <c r="H189" s="107" t="s">
        <v>617</v>
      </c>
      <c r="I189" s="103"/>
      <c r="J189" s="42"/>
      <c r="K189" s="42"/>
      <c r="L189" s="103"/>
      <c r="M189" s="103"/>
      <c r="R189" s="108"/>
    </row>
    <row r="190" spans="5:18" s="41" customFormat="1" ht="8.25" customHeight="1">
      <c r="E190" s="42"/>
      <c r="G190" s="109"/>
      <c r="H190" s="110"/>
      <c r="I190" s="110"/>
      <c r="J190" s="42"/>
      <c r="K190" s="42"/>
      <c r="L190" s="110"/>
      <c r="M190" s="110"/>
      <c r="N190" s="109"/>
      <c r="O190" s="109"/>
      <c r="P190" s="109"/>
      <c r="R190" s="109"/>
    </row>
    <row r="191" spans="3:15" s="41" customFormat="1" ht="21.75" customHeight="1">
      <c r="C191" s="111" t="s">
        <v>630</v>
      </c>
      <c r="E191" s="42"/>
      <c r="H191" s="112"/>
      <c r="I191" s="103"/>
      <c r="J191" s="106"/>
      <c r="K191" s="106"/>
      <c r="L191" s="112"/>
      <c r="M191" s="112"/>
      <c r="N191" s="113"/>
      <c r="O191" s="113"/>
    </row>
    <row r="192" spans="3:15" s="41" customFormat="1" ht="21" customHeight="1">
      <c r="C192" s="113"/>
      <c r="D192" s="113"/>
      <c r="E192" s="106"/>
      <c r="F192" s="114" t="s">
        <v>670</v>
      </c>
      <c r="H192" s="112"/>
      <c r="I192" s="103"/>
      <c r="J192" s="106"/>
      <c r="K192" s="106"/>
      <c r="L192" s="112"/>
      <c r="M192" s="112"/>
      <c r="N192" s="113"/>
      <c r="O192" s="113"/>
    </row>
    <row r="193" spans="3:15" s="41" customFormat="1" ht="21" customHeight="1">
      <c r="C193" s="113"/>
      <c r="D193" s="113"/>
      <c r="E193" s="106"/>
      <c r="F193" s="114" t="s">
        <v>640</v>
      </c>
      <c r="H193" s="112"/>
      <c r="I193" s="103"/>
      <c r="J193" s="106"/>
      <c r="K193" s="106"/>
      <c r="L193" s="112" t="s">
        <v>661</v>
      </c>
      <c r="M193" s="112"/>
      <c r="N193" s="113"/>
      <c r="O193" s="113"/>
    </row>
    <row r="194" spans="1:16" s="119" customFormat="1" ht="9.75" customHeight="1">
      <c r="A194" s="115"/>
      <c r="B194" s="115"/>
      <c r="C194" s="115"/>
      <c r="D194" s="115"/>
      <c r="E194" s="116"/>
      <c r="F194" s="115"/>
      <c r="G194" s="117"/>
      <c r="H194" s="116"/>
      <c r="I194" s="118"/>
      <c r="J194" s="116"/>
      <c r="K194" s="116"/>
      <c r="L194" s="116"/>
      <c r="M194" s="116"/>
      <c r="N194" s="115"/>
      <c r="O194" s="115"/>
      <c r="P194" s="115"/>
    </row>
    <row r="195" spans="1:13" s="13" customFormat="1" ht="29.25" customHeight="1">
      <c r="A195" s="10" t="s">
        <v>634</v>
      </c>
      <c r="B195" s="10" t="s">
        <v>634</v>
      </c>
      <c r="C195" s="10" t="s">
        <v>121</v>
      </c>
      <c r="D195" s="11" t="s">
        <v>112</v>
      </c>
      <c r="E195" s="37" t="s">
        <v>421</v>
      </c>
      <c r="F195" s="31" t="s">
        <v>383</v>
      </c>
      <c r="G195" s="32" t="s">
        <v>269</v>
      </c>
      <c r="H195" s="12" t="s">
        <v>113</v>
      </c>
      <c r="I195" s="11" t="s">
        <v>384</v>
      </c>
      <c r="J195" s="11" t="s">
        <v>114</v>
      </c>
      <c r="K195" s="11" t="s">
        <v>654</v>
      </c>
      <c r="L195" s="11" t="s">
        <v>655</v>
      </c>
      <c r="M195" s="10" t="s">
        <v>115</v>
      </c>
    </row>
    <row r="196" spans="1:13" ht="22.5" customHeight="1">
      <c r="A196" s="128">
        <v>1</v>
      </c>
      <c r="B196" s="128">
        <v>215</v>
      </c>
      <c r="C196" s="128">
        <v>137</v>
      </c>
      <c r="D196" s="129"/>
      <c r="E196" s="3" t="s">
        <v>627</v>
      </c>
      <c r="F196" s="192" t="s">
        <v>448</v>
      </c>
      <c r="G196" s="193" t="s">
        <v>178</v>
      </c>
      <c r="H196" s="194">
        <v>34061</v>
      </c>
      <c r="I196" s="195" t="s">
        <v>116</v>
      </c>
      <c r="J196" s="196" t="s">
        <v>243</v>
      </c>
      <c r="K196" s="143"/>
      <c r="L196" s="142"/>
      <c r="M196" s="135"/>
    </row>
    <row r="197" spans="1:13" ht="22.5" customHeight="1">
      <c r="A197" s="128">
        <v>2</v>
      </c>
      <c r="B197" s="128">
        <v>53</v>
      </c>
      <c r="C197" s="128">
        <v>138</v>
      </c>
      <c r="D197" s="30" t="s">
        <v>100</v>
      </c>
      <c r="E197" s="197" t="s">
        <v>422</v>
      </c>
      <c r="F197" s="198" t="str">
        <f>LEFT(D197,SEARCH(" ",D197,LEN(D197)-IF(ISERR(SEARCH(" ",D197,LEN(D197)-4)),6,4)))</f>
        <v>Nguyễn Thị </v>
      </c>
      <c r="G197" s="199" t="str">
        <f>RIGHT(D197,LEN(D197)-SEARCH(" ",D197,LEN(D197)-IF(ISERR(SEARCH(" ",D197,LEN(D197)-4)),6,4)))</f>
        <v>Loan</v>
      </c>
      <c r="H197" s="200" t="s">
        <v>101</v>
      </c>
      <c r="I197" s="201" t="s">
        <v>116</v>
      </c>
      <c r="J197" s="197" t="s">
        <v>92</v>
      </c>
      <c r="K197" s="65"/>
      <c r="L197" s="48"/>
      <c r="M197" s="128"/>
    </row>
    <row r="198" spans="1:13" ht="22.5" customHeight="1">
      <c r="A198" s="128">
        <v>3</v>
      </c>
      <c r="B198" s="128">
        <v>171</v>
      </c>
      <c r="C198" s="128">
        <v>139</v>
      </c>
      <c r="D198" s="129"/>
      <c r="E198" s="3" t="s">
        <v>426</v>
      </c>
      <c r="F198" s="198" t="s">
        <v>209</v>
      </c>
      <c r="G198" s="199" t="s">
        <v>210</v>
      </c>
      <c r="H198" s="202" t="s">
        <v>211</v>
      </c>
      <c r="I198" s="203" t="s">
        <v>116</v>
      </c>
      <c r="J198" s="204" t="s">
        <v>194</v>
      </c>
      <c r="K198" s="175"/>
      <c r="L198" s="176"/>
      <c r="M198" s="135"/>
    </row>
    <row r="199" spans="1:13" ht="22.5" customHeight="1">
      <c r="A199" s="128">
        <v>4</v>
      </c>
      <c r="B199" s="128">
        <v>54</v>
      </c>
      <c r="C199" s="128">
        <v>140</v>
      </c>
      <c r="D199" s="30" t="s">
        <v>50</v>
      </c>
      <c r="E199" s="197" t="s">
        <v>422</v>
      </c>
      <c r="F199" s="198" t="str">
        <f>LEFT(D199,SEARCH(" ",D199,LEN(D199)-IF(ISERR(SEARCH(" ",D199,LEN(D199)-4)),6,4)))</f>
        <v>Dương Thành </v>
      </c>
      <c r="G199" s="199" t="str">
        <f>RIGHT(D199,LEN(D199)-SEARCH(" ",D199,LEN(D199)-IF(ISERR(SEARCH(" ",D199,LEN(D199)-4)),6,4)))</f>
        <v>Long</v>
      </c>
      <c r="H199" s="200" t="s">
        <v>331</v>
      </c>
      <c r="I199" s="201" t="s">
        <v>182</v>
      </c>
      <c r="J199" s="197" t="s">
        <v>42</v>
      </c>
      <c r="K199" s="65"/>
      <c r="L199" s="48"/>
      <c r="M199" s="128"/>
    </row>
    <row r="200" spans="1:13" ht="22.5" customHeight="1">
      <c r="A200" s="128">
        <v>5</v>
      </c>
      <c r="B200" s="128">
        <v>55</v>
      </c>
      <c r="C200" s="128">
        <v>141</v>
      </c>
      <c r="D200" s="30" t="s">
        <v>86</v>
      </c>
      <c r="E200" s="197" t="s">
        <v>422</v>
      </c>
      <c r="F200" s="198" t="str">
        <f>LEFT(D200,SEARCH(" ",D200,LEN(D200)-IF(ISERR(SEARCH(" ",D200,LEN(D200)-4)),6,4)))</f>
        <v>Đỗ Thành </v>
      </c>
      <c r="G200" s="199" t="str">
        <f>RIGHT(D200,LEN(D200)-SEARCH(" ",D200,LEN(D200)-IF(ISERR(SEARCH(" ",D200,LEN(D200)-4)),6,4)))</f>
        <v>Long</v>
      </c>
      <c r="H200" s="200" t="s">
        <v>367</v>
      </c>
      <c r="I200" s="201" t="s">
        <v>182</v>
      </c>
      <c r="J200" s="197" t="s">
        <v>69</v>
      </c>
      <c r="K200" s="65"/>
      <c r="L200" s="48"/>
      <c r="M200" s="128"/>
    </row>
    <row r="201" spans="1:13" ht="22.5" customHeight="1">
      <c r="A201" s="128">
        <v>6</v>
      </c>
      <c r="B201" s="128">
        <v>127</v>
      </c>
      <c r="C201" s="128">
        <v>142</v>
      </c>
      <c r="D201" s="129"/>
      <c r="E201" s="3" t="s">
        <v>614</v>
      </c>
      <c r="F201" s="33" t="s">
        <v>141</v>
      </c>
      <c r="G201" s="35" t="s">
        <v>142</v>
      </c>
      <c r="H201" s="14" t="s">
        <v>143</v>
      </c>
      <c r="I201" s="44" t="s">
        <v>118</v>
      </c>
      <c r="J201" s="4" t="s">
        <v>130</v>
      </c>
      <c r="K201" s="66"/>
      <c r="L201" s="62"/>
      <c r="M201" s="135"/>
    </row>
    <row r="202" spans="1:13" ht="22.5" customHeight="1">
      <c r="A202" s="128">
        <v>7</v>
      </c>
      <c r="B202" s="128">
        <v>56</v>
      </c>
      <c r="C202" s="128">
        <v>143</v>
      </c>
      <c r="D202" s="30" t="s">
        <v>111</v>
      </c>
      <c r="E202" s="197" t="s">
        <v>422</v>
      </c>
      <c r="F202" s="198" t="str">
        <f>LEFT(D202,SEARCH(" ",D202,LEN(D202)-IF(ISERR(SEARCH(" ",D202,LEN(D202)-4)),6,4)))</f>
        <v>Bùi Văn </v>
      </c>
      <c r="G202" s="199" t="str">
        <f>RIGHT(D202,LEN(D202)-SEARCH(" ",D202,LEN(D202)-IF(ISERR(SEARCH(" ",D202,LEN(D202)-4)),6,4)))</f>
        <v>Lượng</v>
      </c>
      <c r="H202" s="200" t="s">
        <v>368</v>
      </c>
      <c r="I202" s="201" t="s">
        <v>182</v>
      </c>
      <c r="J202" s="197" t="s">
        <v>69</v>
      </c>
      <c r="K202" s="65"/>
      <c r="L202" s="48"/>
      <c r="M202" s="128"/>
    </row>
    <row r="203" spans="1:13" ht="22.5" customHeight="1">
      <c r="A203" s="128">
        <v>8</v>
      </c>
      <c r="B203" s="128">
        <v>216</v>
      </c>
      <c r="C203" s="128">
        <v>144</v>
      </c>
      <c r="D203" s="129"/>
      <c r="E203" s="3" t="s">
        <v>627</v>
      </c>
      <c r="F203" s="192" t="s">
        <v>449</v>
      </c>
      <c r="G203" s="193" t="s">
        <v>450</v>
      </c>
      <c r="H203" s="194">
        <v>34042</v>
      </c>
      <c r="I203" s="205" t="s">
        <v>116</v>
      </c>
      <c r="J203" s="196" t="s">
        <v>243</v>
      </c>
      <c r="K203" s="143"/>
      <c r="L203" s="142"/>
      <c r="M203" s="135"/>
    </row>
    <row r="204" spans="1:13" ht="22.5" customHeight="1">
      <c r="A204" s="128">
        <v>9</v>
      </c>
      <c r="B204" s="128">
        <v>57</v>
      </c>
      <c r="C204" s="128">
        <v>145</v>
      </c>
      <c r="D204" s="30" t="s">
        <v>75</v>
      </c>
      <c r="E204" s="197" t="s">
        <v>422</v>
      </c>
      <c r="F204" s="198" t="str">
        <f>LEFT(D204,SEARCH(" ",D204,LEN(D204)-IF(ISERR(SEARCH(" ",D204,LEN(D204)-4)),6,4)))</f>
        <v>Nguyễn Thị Thảo </v>
      </c>
      <c r="G204" s="199" t="str">
        <f>RIGHT(D204,LEN(D204)-SEARCH(" ",D204,LEN(D204)-IF(ISERR(SEARCH(" ",D204,LEN(D204)-4)),6,4)))</f>
        <v>Ly</v>
      </c>
      <c r="H204" s="200" t="s">
        <v>369</v>
      </c>
      <c r="I204" s="201" t="s">
        <v>116</v>
      </c>
      <c r="J204" s="197" t="s">
        <v>69</v>
      </c>
      <c r="K204" s="65"/>
      <c r="L204" s="48"/>
      <c r="M204" s="128"/>
    </row>
    <row r="205" spans="1:13" ht="22.5" customHeight="1">
      <c r="A205" s="128">
        <v>10</v>
      </c>
      <c r="B205" s="128">
        <v>168</v>
      </c>
      <c r="C205" s="128">
        <v>146</v>
      </c>
      <c r="D205" s="129"/>
      <c r="E205" s="3" t="s">
        <v>425</v>
      </c>
      <c r="F205" s="33" t="s">
        <v>186</v>
      </c>
      <c r="G205" s="35" t="s">
        <v>187</v>
      </c>
      <c r="H205" s="14" t="s">
        <v>188</v>
      </c>
      <c r="I205" s="44" t="s">
        <v>116</v>
      </c>
      <c r="J205" s="4" t="s">
        <v>189</v>
      </c>
      <c r="K205" s="66"/>
      <c r="L205" s="62"/>
      <c r="M205" s="135"/>
    </row>
    <row r="206" spans="1:13" ht="22.5" customHeight="1">
      <c r="A206" s="128">
        <v>11</v>
      </c>
      <c r="B206" s="128">
        <v>58</v>
      </c>
      <c r="C206" s="128">
        <v>147</v>
      </c>
      <c r="D206" s="30" t="s">
        <v>28</v>
      </c>
      <c r="E206" s="197" t="s">
        <v>422</v>
      </c>
      <c r="F206" s="198" t="str">
        <f>LEFT(D206,SEARCH(" ",D206,LEN(D206)-IF(ISERR(SEARCH(" ",D206,LEN(D206)-4)),6,4)))</f>
        <v>Trần Thị </v>
      </c>
      <c r="G206" s="199" t="str">
        <f>RIGHT(D206,LEN(D206)-SEARCH(" ",D206,LEN(D206)-IF(ISERR(SEARCH(" ",D206,LEN(D206)-4)),6,4)))</f>
        <v>Lý</v>
      </c>
      <c r="H206" s="200" t="s">
        <v>293</v>
      </c>
      <c r="I206" s="201" t="s">
        <v>116</v>
      </c>
      <c r="J206" s="197" t="s">
        <v>25</v>
      </c>
      <c r="K206" s="65"/>
      <c r="L206" s="48"/>
      <c r="M206" s="128"/>
    </row>
    <row r="207" spans="1:13" ht="22.5" customHeight="1">
      <c r="A207" s="128">
        <v>12</v>
      </c>
      <c r="B207" s="128">
        <v>59</v>
      </c>
      <c r="C207" s="128">
        <v>148</v>
      </c>
      <c r="D207" s="30" t="s">
        <v>20</v>
      </c>
      <c r="E207" s="197" t="s">
        <v>422</v>
      </c>
      <c r="F207" s="198" t="str">
        <f>LEFT(D207,SEARCH(" ",D207,LEN(D207)-IF(ISERR(SEARCH(" ",D207,LEN(D207)-4)),6,4)))</f>
        <v>Lê Thị Thanh </v>
      </c>
      <c r="G207" s="199" t="str">
        <f>RIGHT(D207,LEN(D207)-SEARCH(" ",D207,LEN(D207)-IF(ISERR(SEARCH(" ",D207,LEN(D207)-4)),6,4)))</f>
        <v>Mai</v>
      </c>
      <c r="H207" s="200" t="s">
        <v>294</v>
      </c>
      <c r="I207" s="201" t="s">
        <v>116</v>
      </c>
      <c r="J207" s="197" t="s">
        <v>25</v>
      </c>
      <c r="K207" s="65"/>
      <c r="L207" s="48"/>
      <c r="M207" s="128"/>
    </row>
    <row r="208" spans="1:13" ht="22.5" customHeight="1">
      <c r="A208" s="128">
        <v>13</v>
      </c>
      <c r="B208" s="128">
        <v>128</v>
      </c>
      <c r="C208" s="128">
        <v>149</v>
      </c>
      <c r="D208" s="129"/>
      <c r="E208" s="3" t="s">
        <v>614</v>
      </c>
      <c r="F208" s="33" t="s">
        <v>144</v>
      </c>
      <c r="G208" s="35" t="s">
        <v>145</v>
      </c>
      <c r="H208" s="14" t="s">
        <v>146</v>
      </c>
      <c r="I208" s="44" t="s">
        <v>125</v>
      </c>
      <c r="J208" s="4" t="s">
        <v>1</v>
      </c>
      <c r="K208" s="66"/>
      <c r="L208" s="62"/>
      <c r="M208" s="135"/>
    </row>
    <row r="209" spans="1:13" ht="22.5" customHeight="1">
      <c r="A209" s="128">
        <v>14</v>
      </c>
      <c r="B209" s="128">
        <v>60</v>
      </c>
      <c r="C209" s="128">
        <v>150</v>
      </c>
      <c r="D209" s="30" t="s">
        <v>64</v>
      </c>
      <c r="E209" s="197" t="s">
        <v>422</v>
      </c>
      <c r="F209" s="198" t="str">
        <f>LEFT(D209,SEARCH(" ",D209,LEN(D209)-IF(ISERR(SEARCH(" ",D209,LEN(D209)-4)),6,4)))</f>
        <v>Nguyễn Đức </v>
      </c>
      <c r="G209" s="199" t="str">
        <f>RIGHT(D209,LEN(D209)-SEARCH(" ",D209,LEN(D209)-IF(ISERR(SEARCH(" ",D209,LEN(D209)-4)),6,4)))</f>
        <v>Mạnh</v>
      </c>
      <c r="H209" s="200" t="s">
        <v>290</v>
      </c>
      <c r="I209" s="201" t="s">
        <v>182</v>
      </c>
      <c r="J209" s="197" t="s">
        <v>42</v>
      </c>
      <c r="K209" s="65"/>
      <c r="L209" s="48"/>
      <c r="M209" s="128"/>
    </row>
    <row r="210" spans="1:13" ht="22.5" customHeight="1">
      <c r="A210" s="128">
        <v>15</v>
      </c>
      <c r="B210" s="128">
        <v>61</v>
      </c>
      <c r="C210" s="128">
        <v>151</v>
      </c>
      <c r="D210" s="30" t="s">
        <v>66</v>
      </c>
      <c r="E210" s="197" t="s">
        <v>422</v>
      </c>
      <c r="F210" s="198" t="str">
        <f>LEFT(D210,SEARCH(" ",D210,LEN(D210)-IF(ISERR(SEARCH(" ",D210,LEN(D210)-4)),6,4)))</f>
        <v>Phan Duy </v>
      </c>
      <c r="G210" s="199" t="str">
        <f>RIGHT(D210,LEN(D210)-SEARCH(" ",D210,LEN(D210)-IF(ISERR(SEARCH(" ",D210,LEN(D210)-4)),6,4)))</f>
        <v>Mạnh</v>
      </c>
      <c r="H210" s="200" t="s">
        <v>332</v>
      </c>
      <c r="I210" s="201" t="s">
        <v>182</v>
      </c>
      <c r="J210" s="197" t="s">
        <v>42</v>
      </c>
      <c r="K210" s="65"/>
      <c r="L210" s="48"/>
      <c r="M210" s="128"/>
    </row>
    <row r="211" spans="1:13" ht="22.5" customHeight="1">
      <c r="A211" s="128">
        <v>16</v>
      </c>
      <c r="B211" s="128">
        <v>62</v>
      </c>
      <c r="C211" s="128">
        <v>152</v>
      </c>
      <c r="D211" s="206" t="s">
        <v>379</v>
      </c>
      <c r="E211" s="197" t="s">
        <v>422</v>
      </c>
      <c r="F211" s="198" t="str">
        <f>LEFT(D211,SEARCH(" ",D211,LEN(D211)-IF(ISERR(SEARCH(" ",D211,LEN(D211)-4)),6,4)))</f>
        <v>Vũ Tiến </v>
      </c>
      <c r="G211" s="199" t="str">
        <f>RIGHT(D211,LEN(D211)-SEARCH(" ",D211,LEN(D211)-IF(ISERR(SEARCH(" ",D211,LEN(D211)-4)),6,4)))</f>
        <v>Mạnh</v>
      </c>
      <c r="H211" s="200" t="s">
        <v>380</v>
      </c>
      <c r="I211" s="207" t="s">
        <v>182</v>
      </c>
      <c r="J211" s="208" t="s">
        <v>381</v>
      </c>
      <c r="K211" s="275"/>
      <c r="L211" s="209"/>
      <c r="M211" s="210"/>
    </row>
    <row r="212" spans="1:13" ht="22.5" customHeight="1">
      <c r="A212" s="128">
        <v>17</v>
      </c>
      <c r="B212" s="128">
        <v>217</v>
      </c>
      <c r="C212" s="128">
        <v>153</v>
      </c>
      <c r="D212" s="129"/>
      <c r="E212" s="3" t="s">
        <v>627</v>
      </c>
      <c r="F212" s="184" t="s">
        <v>489</v>
      </c>
      <c r="G212" s="185" t="s">
        <v>490</v>
      </c>
      <c r="H212" s="186">
        <v>33169</v>
      </c>
      <c r="I212" s="187" t="s">
        <v>182</v>
      </c>
      <c r="J212" s="188" t="s">
        <v>254</v>
      </c>
      <c r="K212" s="150"/>
      <c r="L212" s="151"/>
      <c r="M212" s="135"/>
    </row>
    <row r="213" spans="1:13" ht="22.5" customHeight="1">
      <c r="A213" s="128">
        <v>18</v>
      </c>
      <c r="B213" s="128">
        <v>63</v>
      </c>
      <c r="C213" s="128">
        <v>154</v>
      </c>
      <c r="D213" s="30" t="s">
        <v>19</v>
      </c>
      <c r="E213" s="197" t="s">
        <v>422</v>
      </c>
      <c r="F213" s="198" t="str">
        <f>LEFT(D213,SEARCH(" ",D213,LEN(D213)-IF(ISERR(SEARCH(" ",D213,LEN(D213)-4)),6,4)))</f>
        <v>Dương Văn </v>
      </c>
      <c r="G213" s="199" t="str">
        <f>RIGHT(D213,LEN(D213)-SEARCH(" ",D213,LEN(D213)-IF(ISERR(SEARCH(" ",D213,LEN(D213)-4)),6,4)))</f>
        <v>Minh</v>
      </c>
      <c r="H213" s="200" t="s">
        <v>295</v>
      </c>
      <c r="I213" s="201" t="s">
        <v>182</v>
      </c>
      <c r="J213" s="197" t="s">
        <v>25</v>
      </c>
      <c r="K213" s="65"/>
      <c r="L213" s="48"/>
      <c r="M213" s="128"/>
    </row>
    <row r="214" spans="1:13" ht="22.5" customHeight="1">
      <c r="A214" s="128">
        <v>19</v>
      </c>
      <c r="B214" s="128">
        <v>64</v>
      </c>
      <c r="C214" s="128">
        <v>155</v>
      </c>
      <c r="D214" s="30" t="s">
        <v>93</v>
      </c>
      <c r="E214" s="197" t="s">
        <v>422</v>
      </c>
      <c r="F214" s="198" t="str">
        <f>LEFT(D214,SEARCH(" ",D214,LEN(D214)-IF(ISERR(SEARCH(" ",D214,LEN(D214)-4)),6,4)))</f>
        <v>Nguyễn Văn </v>
      </c>
      <c r="G214" s="199" t="str">
        <f>RIGHT(D214,LEN(D214)-SEARCH(" ",D214,LEN(D214)-IF(ISERR(SEARCH(" ",D214,LEN(D214)-4)),6,4)))</f>
        <v>Minh</v>
      </c>
      <c r="H214" s="200" t="s">
        <v>297</v>
      </c>
      <c r="I214" s="201" t="s">
        <v>182</v>
      </c>
      <c r="J214" s="197" t="s">
        <v>92</v>
      </c>
      <c r="K214" s="65"/>
      <c r="L214" s="48"/>
      <c r="M214" s="128"/>
    </row>
    <row r="215" spans="1:13" ht="22.5" customHeight="1">
      <c r="A215" s="128">
        <v>20</v>
      </c>
      <c r="B215" s="128">
        <v>65</v>
      </c>
      <c r="C215" s="128">
        <v>156</v>
      </c>
      <c r="D215" s="30" t="s">
        <v>48</v>
      </c>
      <c r="E215" s="197" t="s">
        <v>422</v>
      </c>
      <c r="F215" s="198" t="str">
        <f>LEFT(D215,SEARCH(" ",D215,LEN(D215)-IF(ISERR(SEARCH(" ",D215,LEN(D215)-4)),6,4)))</f>
        <v>Nguyễn Hoàng </v>
      </c>
      <c r="G215" s="199" t="str">
        <f>RIGHT(D215,LEN(D215)-SEARCH(" ",D215,LEN(D215)-IF(ISERR(SEARCH(" ",D215,LEN(D215)-4)),6,4)))</f>
        <v>Minh</v>
      </c>
      <c r="H215" s="200" t="s">
        <v>333</v>
      </c>
      <c r="I215" s="201" t="s">
        <v>182</v>
      </c>
      <c r="J215" s="197" t="s">
        <v>42</v>
      </c>
      <c r="K215" s="65"/>
      <c r="L215" s="48"/>
      <c r="M215" s="128"/>
    </row>
    <row r="216" spans="1:13" ht="22.5" customHeight="1">
      <c r="A216" s="128">
        <v>21</v>
      </c>
      <c r="B216" s="128">
        <v>218</v>
      </c>
      <c r="C216" s="128">
        <v>157</v>
      </c>
      <c r="D216" s="129"/>
      <c r="E216" s="3" t="s">
        <v>627</v>
      </c>
      <c r="F216" s="192" t="s">
        <v>453</v>
      </c>
      <c r="G216" s="193" t="s">
        <v>454</v>
      </c>
      <c r="H216" s="194">
        <v>34120</v>
      </c>
      <c r="I216" s="195" t="s">
        <v>116</v>
      </c>
      <c r="J216" s="196" t="s">
        <v>243</v>
      </c>
      <c r="K216" s="143"/>
      <c r="L216" s="142"/>
      <c r="M216" s="135"/>
    </row>
    <row r="217" spans="1:13" ht="22.5" customHeight="1">
      <c r="A217" s="128">
        <v>22</v>
      </c>
      <c r="B217" s="128">
        <v>66</v>
      </c>
      <c r="C217" s="128">
        <v>158</v>
      </c>
      <c r="D217" s="30" t="s">
        <v>307</v>
      </c>
      <c r="E217" s="197" t="s">
        <v>422</v>
      </c>
      <c r="F217" s="198" t="str">
        <f>LEFT(D217,SEARCH(" ",D217,LEN(D217)-IF(ISERR(SEARCH(" ",D217,LEN(D217)-4)),6,4)))</f>
        <v>Trần Thị Thùy </v>
      </c>
      <c r="G217" s="199" t="str">
        <f>RIGHT(D217,LEN(D217)-SEARCH(" ",D217,LEN(D217)-IF(ISERR(SEARCH(" ",D217,LEN(D217)-4)),6,4)))</f>
        <v>Mỵ</v>
      </c>
      <c r="H217" s="200" t="s">
        <v>308</v>
      </c>
      <c r="I217" s="201" t="s">
        <v>116</v>
      </c>
      <c r="J217" s="197" t="s">
        <v>33</v>
      </c>
      <c r="K217" s="65"/>
      <c r="L217" s="48"/>
      <c r="M217" s="128"/>
    </row>
    <row r="218" spans="1:13" ht="22.5" customHeight="1">
      <c r="A218" s="128">
        <v>23</v>
      </c>
      <c r="B218" s="128">
        <v>67</v>
      </c>
      <c r="C218" s="128">
        <v>159</v>
      </c>
      <c r="D218" s="30" t="s">
        <v>34</v>
      </c>
      <c r="E218" s="197" t="s">
        <v>422</v>
      </c>
      <c r="F218" s="198" t="str">
        <f>LEFT(D218,SEARCH(" ",D218,LEN(D218)-IF(ISERR(SEARCH(" ",D218,LEN(D218)-4)),6,4)))</f>
        <v>Nguyễn Hải </v>
      </c>
      <c r="G218" s="199" t="str">
        <f>RIGHT(D218,LEN(D218)-SEARCH(" ",D218,LEN(D218)-IF(ISERR(SEARCH(" ",D218,LEN(D218)-4)),6,4)))</f>
        <v>Nam</v>
      </c>
      <c r="H218" s="200" t="s">
        <v>309</v>
      </c>
      <c r="I218" s="201" t="s">
        <v>182</v>
      </c>
      <c r="J218" s="197" t="s">
        <v>33</v>
      </c>
      <c r="K218" s="65"/>
      <c r="L218" s="48"/>
      <c r="M218" s="128"/>
    </row>
    <row r="219" spans="1:13" ht="22.5" customHeight="1">
      <c r="A219" s="128">
        <v>24</v>
      </c>
      <c r="B219" s="128">
        <v>68</v>
      </c>
      <c r="C219" s="128">
        <v>160</v>
      </c>
      <c r="D219" s="30" t="s">
        <v>107</v>
      </c>
      <c r="E219" s="197" t="s">
        <v>422</v>
      </c>
      <c r="F219" s="198" t="str">
        <f>LEFT(D219,SEARCH(" ",D219,LEN(D219)-IF(ISERR(SEARCH(" ",D219,LEN(D219)-4)),6,4)))</f>
        <v>Vũ Thị </v>
      </c>
      <c r="G219" s="199" t="str">
        <f>RIGHT(D219,LEN(D219)-SEARCH(" ",D219,LEN(D219)-IF(ISERR(SEARCH(" ",D219,LEN(D219)-4)),6,4)))</f>
        <v>Nga</v>
      </c>
      <c r="H219" s="200" t="s">
        <v>301</v>
      </c>
      <c r="I219" s="201" t="s">
        <v>116</v>
      </c>
      <c r="J219" s="197" t="s">
        <v>33</v>
      </c>
      <c r="K219" s="65"/>
      <c r="L219" s="48"/>
      <c r="M219" s="128"/>
    </row>
    <row r="220" spans="1:13" ht="22.5" customHeight="1">
      <c r="A220" s="128">
        <v>25</v>
      </c>
      <c r="B220" s="128">
        <v>69</v>
      </c>
      <c r="C220" s="128">
        <v>161</v>
      </c>
      <c r="D220" s="30" t="s">
        <v>74</v>
      </c>
      <c r="E220" s="197" t="s">
        <v>422</v>
      </c>
      <c r="F220" s="198" t="str">
        <f>LEFT(D220,SEARCH(" ",D220,LEN(D220)-IF(ISERR(SEARCH(" ",D220,LEN(D220)-4)),6,4)))</f>
        <v>Nguyễn Thị </v>
      </c>
      <c r="G220" s="199" t="str">
        <f>RIGHT(D220,LEN(D220)-SEARCH(" ",D220,LEN(D220)-IF(ISERR(SEARCH(" ",D220,LEN(D220)-4)),6,4)))</f>
        <v>Nga</v>
      </c>
      <c r="H220" s="200" t="s">
        <v>370</v>
      </c>
      <c r="I220" s="201" t="s">
        <v>116</v>
      </c>
      <c r="J220" s="197" t="s">
        <v>69</v>
      </c>
      <c r="K220" s="65"/>
      <c r="L220" s="48"/>
      <c r="M220" s="128"/>
    </row>
    <row r="221" spans="1:13" s="127" customFormat="1" ht="27" customHeight="1">
      <c r="A221" s="156"/>
      <c r="B221" s="156"/>
      <c r="C221" s="156"/>
      <c r="D221" s="157"/>
      <c r="E221" s="8" t="s">
        <v>641</v>
      </c>
      <c r="F221" s="88"/>
      <c r="G221" s="89"/>
      <c r="H221" s="90"/>
      <c r="I221" s="91"/>
      <c r="J221" s="7"/>
      <c r="K221" s="7"/>
      <c r="L221" s="92"/>
      <c r="M221" s="158"/>
    </row>
    <row r="222" spans="1:13" s="127" customFormat="1" ht="18" customHeight="1">
      <c r="A222" s="156"/>
      <c r="B222" s="156"/>
      <c r="C222" s="156"/>
      <c r="D222" s="157"/>
      <c r="E222" s="8" t="s">
        <v>668</v>
      </c>
      <c r="F222" s="88"/>
      <c r="G222" s="89" t="s">
        <v>643</v>
      </c>
      <c r="H222" s="90"/>
      <c r="I222" s="91"/>
      <c r="J222" s="7"/>
      <c r="K222" s="7"/>
      <c r="L222" s="92"/>
      <c r="M222" s="158"/>
    </row>
    <row r="223" spans="1:13" s="127" customFormat="1" ht="18" customHeight="1">
      <c r="A223" s="156"/>
      <c r="B223" s="156"/>
      <c r="C223" s="156"/>
      <c r="D223" s="157"/>
      <c r="E223" s="9"/>
      <c r="F223" s="88"/>
      <c r="G223" s="89"/>
      <c r="H223" s="90"/>
      <c r="I223" s="91"/>
      <c r="J223" s="7"/>
      <c r="K223" s="7"/>
      <c r="L223" s="92"/>
      <c r="M223" s="158"/>
    </row>
    <row r="224" spans="1:13" s="127" customFormat="1" ht="18" customHeight="1">
      <c r="A224" s="156"/>
      <c r="B224" s="156"/>
      <c r="C224" s="156"/>
      <c r="D224" s="157"/>
      <c r="E224" s="9"/>
      <c r="F224" s="88"/>
      <c r="G224" s="89"/>
      <c r="H224" s="90"/>
      <c r="I224" s="91"/>
      <c r="J224" s="7"/>
      <c r="K224" s="7"/>
      <c r="L224" s="92"/>
      <c r="M224" s="158"/>
    </row>
    <row r="225" spans="1:18" s="41" customFormat="1" ht="18.75" customHeight="1">
      <c r="A225" s="40" t="s">
        <v>612</v>
      </c>
      <c r="E225" s="42"/>
      <c r="G225" s="43" t="s">
        <v>616</v>
      </c>
      <c r="I225" s="103"/>
      <c r="J225" s="42"/>
      <c r="K225" s="42"/>
      <c r="L225" s="103"/>
      <c r="M225" s="103"/>
      <c r="R225" s="104"/>
    </row>
    <row r="226" spans="1:18" s="41" customFormat="1" ht="19.5" customHeight="1">
      <c r="A226" s="105" t="s">
        <v>613</v>
      </c>
      <c r="C226" s="105"/>
      <c r="D226" s="105"/>
      <c r="E226" s="106"/>
      <c r="F226" s="104"/>
      <c r="H226" s="107" t="s">
        <v>617</v>
      </c>
      <c r="I226" s="103"/>
      <c r="J226" s="42"/>
      <c r="K226" s="42"/>
      <c r="L226" s="103"/>
      <c r="M226" s="103"/>
      <c r="R226" s="108"/>
    </row>
    <row r="227" spans="5:18" s="41" customFormat="1" ht="8.25" customHeight="1">
      <c r="E227" s="42"/>
      <c r="G227" s="109"/>
      <c r="H227" s="110"/>
      <c r="I227" s="110"/>
      <c r="J227" s="42"/>
      <c r="K227" s="42"/>
      <c r="L227" s="110"/>
      <c r="M227" s="110"/>
      <c r="N227" s="109"/>
      <c r="O227" s="109"/>
      <c r="P227" s="109"/>
      <c r="R227" s="109"/>
    </row>
    <row r="228" spans="3:15" s="41" customFormat="1" ht="21.75" customHeight="1">
      <c r="C228" s="111" t="s">
        <v>630</v>
      </c>
      <c r="E228" s="42"/>
      <c r="H228" s="112"/>
      <c r="I228" s="103"/>
      <c r="J228" s="106"/>
      <c r="K228" s="106"/>
      <c r="L228" s="112"/>
      <c r="M228" s="112"/>
      <c r="N228" s="113"/>
      <c r="O228" s="113"/>
    </row>
    <row r="229" spans="3:15" s="41" customFormat="1" ht="21" customHeight="1">
      <c r="C229" s="113"/>
      <c r="D229" s="113"/>
      <c r="E229" s="106"/>
      <c r="F229" s="114" t="s">
        <v>670</v>
      </c>
      <c r="H229" s="112"/>
      <c r="I229" s="103"/>
      <c r="J229" s="106"/>
      <c r="K229" s="106"/>
      <c r="L229" s="112"/>
      <c r="M229" s="112"/>
      <c r="N229" s="113"/>
      <c r="O229" s="113"/>
    </row>
    <row r="230" spans="3:15" s="41" customFormat="1" ht="21" customHeight="1">
      <c r="C230" s="113"/>
      <c r="D230" s="113"/>
      <c r="E230" s="106"/>
      <c r="F230" s="114" t="s">
        <v>640</v>
      </c>
      <c r="H230" s="112"/>
      <c r="I230" s="103"/>
      <c r="J230" s="106"/>
      <c r="K230" s="106"/>
      <c r="L230" s="112" t="s">
        <v>662</v>
      </c>
      <c r="M230" s="112"/>
      <c r="N230" s="113"/>
      <c r="O230" s="113"/>
    </row>
    <row r="231" spans="1:16" s="119" customFormat="1" ht="9.75" customHeight="1">
      <c r="A231" s="115"/>
      <c r="B231" s="115"/>
      <c r="C231" s="115"/>
      <c r="D231" s="115"/>
      <c r="E231" s="116"/>
      <c r="F231" s="115"/>
      <c r="G231" s="117"/>
      <c r="H231" s="116"/>
      <c r="I231" s="118"/>
      <c r="J231" s="116"/>
      <c r="K231" s="116"/>
      <c r="L231" s="116"/>
      <c r="M231" s="116"/>
      <c r="N231" s="115"/>
      <c r="O231" s="115"/>
      <c r="P231" s="115"/>
    </row>
    <row r="232" spans="1:13" s="13" customFormat="1" ht="29.25" customHeight="1">
      <c r="A232" s="10" t="s">
        <v>634</v>
      </c>
      <c r="B232" s="10" t="s">
        <v>634</v>
      </c>
      <c r="C232" s="10" t="s">
        <v>121</v>
      </c>
      <c r="D232" s="11" t="s">
        <v>112</v>
      </c>
      <c r="E232" s="37" t="s">
        <v>421</v>
      </c>
      <c r="F232" s="31" t="s">
        <v>383</v>
      </c>
      <c r="G232" s="32" t="s">
        <v>269</v>
      </c>
      <c r="H232" s="12" t="s">
        <v>113</v>
      </c>
      <c r="I232" s="11" t="s">
        <v>384</v>
      </c>
      <c r="J232" s="11" t="s">
        <v>114</v>
      </c>
      <c r="K232" s="11" t="s">
        <v>654</v>
      </c>
      <c r="L232" s="11" t="s">
        <v>655</v>
      </c>
      <c r="M232" s="10" t="s">
        <v>115</v>
      </c>
    </row>
    <row r="233" spans="1:13" ht="22.5" customHeight="1">
      <c r="A233" s="128">
        <v>1</v>
      </c>
      <c r="B233" s="128">
        <v>70</v>
      </c>
      <c r="C233" s="128">
        <v>162</v>
      </c>
      <c r="D233" s="30" t="s">
        <v>74</v>
      </c>
      <c r="E233" s="197" t="s">
        <v>422</v>
      </c>
      <c r="F233" s="198" t="str">
        <f>LEFT(D233,SEARCH(" ",D233,LEN(D233)-IF(ISERR(SEARCH(" ",D233,LEN(D233)-4)),6,4)))</f>
        <v>Nguyễn Thị </v>
      </c>
      <c r="G233" s="199" t="str">
        <f>RIGHT(D233,LEN(D233)-SEARCH(" ",D233,LEN(D233)-IF(ISERR(SEARCH(" ",D233,LEN(D233)-4)),6,4)))</f>
        <v>Nga</v>
      </c>
      <c r="H233" s="200" t="s">
        <v>371</v>
      </c>
      <c r="I233" s="201" t="s">
        <v>116</v>
      </c>
      <c r="J233" s="197" t="s">
        <v>69</v>
      </c>
      <c r="K233" s="65"/>
      <c r="L233" s="48"/>
      <c r="M233" s="128"/>
    </row>
    <row r="234" spans="1:13" ht="22.5" customHeight="1">
      <c r="A234" s="128">
        <v>2</v>
      </c>
      <c r="B234" s="128">
        <v>71</v>
      </c>
      <c r="C234" s="128">
        <v>163</v>
      </c>
      <c r="D234" s="30" t="s">
        <v>319</v>
      </c>
      <c r="E234" s="197" t="s">
        <v>422</v>
      </c>
      <c r="F234" s="198" t="str">
        <f>LEFT(D234,SEARCH(" ",D234,LEN(D234)-IF(ISERR(SEARCH(" ",D234,LEN(D234)-4)),6,4)))</f>
        <v>Phạm Thị </v>
      </c>
      <c r="G234" s="199" t="str">
        <f>RIGHT(D234,LEN(D234)-SEARCH(" ",D234,LEN(D234)-IF(ISERR(SEARCH(" ",D234,LEN(D234)-4)),6,4)))</f>
        <v>Ngà</v>
      </c>
      <c r="H234" s="200" t="s">
        <v>97</v>
      </c>
      <c r="I234" s="201" t="s">
        <v>116</v>
      </c>
      <c r="J234" s="197" t="s">
        <v>92</v>
      </c>
      <c r="K234" s="65"/>
      <c r="L234" s="48"/>
      <c r="M234" s="128"/>
    </row>
    <row r="235" spans="1:13" ht="22.5" customHeight="1">
      <c r="A235" s="128">
        <v>3</v>
      </c>
      <c r="B235" s="128">
        <v>72</v>
      </c>
      <c r="C235" s="128">
        <v>164</v>
      </c>
      <c r="D235" s="30" t="s">
        <v>15</v>
      </c>
      <c r="E235" s="197" t="s">
        <v>422</v>
      </c>
      <c r="F235" s="198" t="str">
        <f>LEFT(D235,SEARCH(" ",D235,LEN(D235)-IF(ISERR(SEARCH(" ",D235,LEN(D235)-4)),6,4)))</f>
        <v>Phạm Minh </v>
      </c>
      <c r="G235" s="199" t="str">
        <f>RIGHT(D235,LEN(D235)-SEARCH(" ",D235,LEN(D235)-IF(ISERR(SEARCH(" ",D235,LEN(D235)-4)),6,4)))</f>
        <v>Ngọc</v>
      </c>
      <c r="H235" s="200" t="s">
        <v>296</v>
      </c>
      <c r="I235" s="201" t="s">
        <v>116</v>
      </c>
      <c r="J235" s="197" t="s">
        <v>25</v>
      </c>
      <c r="K235" s="65"/>
      <c r="L235" s="48"/>
      <c r="M235" s="128"/>
    </row>
    <row r="236" spans="1:13" ht="22.5" customHeight="1">
      <c r="A236" s="128">
        <v>4</v>
      </c>
      <c r="B236" s="128">
        <v>172</v>
      </c>
      <c r="C236" s="128">
        <v>165</v>
      </c>
      <c r="D236" s="129"/>
      <c r="E236" s="3" t="s">
        <v>426</v>
      </c>
      <c r="F236" s="198" t="s">
        <v>222</v>
      </c>
      <c r="G236" s="199" t="s">
        <v>223</v>
      </c>
      <c r="H236" s="202" t="s">
        <v>224</v>
      </c>
      <c r="I236" s="203" t="s">
        <v>116</v>
      </c>
      <c r="J236" s="204" t="s">
        <v>194</v>
      </c>
      <c r="K236" s="175"/>
      <c r="L236" s="176"/>
      <c r="M236" s="135"/>
    </row>
    <row r="237" spans="1:13" ht="22.5" customHeight="1">
      <c r="A237" s="128">
        <v>5</v>
      </c>
      <c r="B237" s="128">
        <v>219</v>
      </c>
      <c r="C237" s="128">
        <v>166</v>
      </c>
      <c r="D237" s="129"/>
      <c r="E237" s="3" t="s">
        <v>627</v>
      </c>
      <c r="F237" s="192" t="s">
        <v>455</v>
      </c>
      <c r="G237" s="193" t="s">
        <v>223</v>
      </c>
      <c r="H237" s="194">
        <v>34257</v>
      </c>
      <c r="I237" s="205" t="s">
        <v>116</v>
      </c>
      <c r="J237" s="196" t="s">
        <v>243</v>
      </c>
      <c r="K237" s="143"/>
      <c r="L237" s="142"/>
      <c r="M237" s="135"/>
    </row>
    <row r="238" spans="1:13" ht="22.5" customHeight="1">
      <c r="A238" s="128">
        <v>6</v>
      </c>
      <c r="B238" s="128">
        <v>220</v>
      </c>
      <c r="C238" s="128">
        <v>167</v>
      </c>
      <c r="D238" s="129"/>
      <c r="E238" s="3" t="s">
        <v>627</v>
      </c>
      <c r="F238" s="192" t="s">
        <v>233</v>
      </c>
      <c r="G238" s="193" t="s">
        <v>223</v>
      </c>
      <c r="H238" s="194">
        <v>33867</v>
      </c>
      <c r="I238" s="205" t="s">
        <v>116</v>
      </c>
      <c r="J238" s="196" t="s">
        <v>242</v>
      </c>
      <c r="K238" s="143"/>
      <c r="L238" s="142"/>
      <c r="M238" s="135"/>
    </row>
    <row r="239" spans="1:13" ht="22.5" customHeight="1">
      <c r="A239" s="128">
        <v>7</v>
      </c>
      <c r="B239" s="128">
        <v>221</v>
      </c>
      <c r="C239" s="128">
        <v>168</v>
      </c>
      <c r="D239" s="129"/>
      <c r="E239" s="3" t="s">
        <v>627</v>
      </c>
      <c r="F239" s="192" t="s">
        <v>153</v>
      </c>
      <c r="G239" s="193" t="s">
        <v>223</v>
      </c>
      <c r="H239" s="194" t="s">
        <v>263</v>
      </c>
      <c r="I239" s="205" t="s">
        <v>116</v>
      </c>
      <c r="J239" s="196" t="s">
        <v>264</v>
      </c>
      <c r="K239" s="143"/>
      <c r="L239" s="142"/>
      <c r="M239" s="135"/>
    </row>
    <row r="240" spans="1:13" ht="22.5" customHeight="1">
      <c r="A240" s="128">
        <v>8</v>
      </c>
      <c r="B240" s="128">
        <v>248</v>
      </c>
      <c r="C240" s="128">
        <v>169</v>
      </c>
      <c r="D240" s="129"/>
      <c r="E240" s="3" t="s">
        <v>508</v>
      </c>
      <c r="F240" s="50" t="s">
        <v>500</v>
      </c>
      <c r="G240" s="36" t="s">
        <v>223</v>
      </c>
      <c r="H240" s="56">
        <v>33879</v>
      </c>
      <c r="I240" s="58" t="s">
        <v>182</v>
      </c>
      <c r="J240" s="68" t="s">
        <v>499</v>
      </c>
      <c r="K240" s="67"/>
      <c r="L240" s="49"/>
      <c r="M240" s="135"/>
    </row>
    <row r="241" spans="1:13" ht="22.5" customHeight="1">
      <c r="A241" s="128">
        <v>9</v>
      </c>
      <c r="B241" s="128">
        <v>173</v>
      </c>
      <c r="C241" s="128">
        <v>170</v>
      </c>
      <c r="D241" s="129"/>
      <c r="E241" s="3" t="s">
        <v>425</v>
      </c>
      <c r="F241" s="198" t="s">
        <v>230</v>
      </c>
      <c r="G241" s="199" t="s">
        <v>231</v>
      </c>
      <c r="H241" s="211">
        <v>33154</v>
      </c>
      <c r="I241" s="203" t="s">
        <v>182</v>
      </c>
      <c r="J241" s="204" t="s">
        <v>232</v>
      </c>
      <c r="K241" s="175"/>
      <c r="L241" s="176"/>
      <c r="M241" s="135"/>
    </row>
    <row r="242" spans="1:13" ht="22.5" customHeight="1">
      <c r="A242" s="128">
        <v>10</v>
      </c>
      <c r="B242" s="128">
        <v>249</v>
      </c>
      <c r="C242" s="128">
        <v>171</v>
      </c>
      <c r="D242" s="129"/>
      <c r="E242" s="3" t="s">
        <v>508</v>
      </c>
      <c r="F242" s="50" t="s">
        <v>501</v>
      </c>
      <c r="G242" s="36" t="s">
        <v>231</v>
      </c>
      <c r="H242" s="56">
        <v>33826</v>
      </c>
      <c r="I242" s="58" t="s">
        <v>182</v>
      </c>
      <c r="J242" s="68" t="s">
        <v>499</v>
      </c>
      <c r="K242" s="67"/>
      <c r="L242" s="49"/>
      <c r="M242" s="135"/>
    </row>
    <row r="243" spans="1:13" ht="22.5" customHeight="1">
      <c r="A243" s="128">
        <v>11</v>
      </c>
      <c r="B243" s="128">
        <v>222</v>
      </c>
      <c r="C243" s="128">
        <v>172</v>
      </c>
      <c r="D243" s="129"/>
      <c r="E243" s="3" t="s">
        <v>627</v>
      </c>
      <c r="F243" s="192" t="s">
        <v>451</v>
      </c>
      <c r="G243" s="193" t="s">
        <v>452</v>
      </c>
      <c r="H243" s="194">
        <v>34256</v>
      </c>
      <c r="I243" s="205" t="s">
        <v>116</v>
      </c>
      <c r="J243" s="196" t="s">
        <v>243</v>
      </c>
      <c r="K243" s="143"/>
      <c r="L243" s="142"/>
      <c r="M243" s="135"/>
    </row>
    <row r="244" spans="1:13" ht="22.5" customHeight="1">
      <c r="A244" s="128">
        <v>12</v>
      </c>
      <c r="B244" s="128">
        <v>73</v>
      </c>
      <c r="C244" s="128">
        <v>173</v>
      </c>
      <c r="D244" s="30" t="s">
        <v>12</v>
      </c>
      <c r="E244" s="197" t="s">
        <v>422</v>
      </c>
      <c r="F244" s="198" t="str">
        <f>LEFT(D244,SEARCH(" ",D244,LEN(D244)-IF(ISERR(SEARCH(" ",D244,LEN(D244)-4)),6,4)))</f>
        <v>Đặng Thị Hồng </v>
      </c>
      <c r="G244" s="199" t="str">
        <f>RIGHT(D244,LEN(D244)-SEARCH(" ",D244,LEN(D244)-IF(ISERR(SEARCH(" ",D244,LEN(D244)-4)),6,4)))</f>
        <v>Nhung</v>
      </c>
      <c r="H244" s="200" t="s">
        <v>276</v>
      </c>
      <c r="I244" s="201" t="s">
        <v>116</v>
      </c>
      <c r="J244" s="197" t="s">
        <v>4</v>
      </c>
      <c r="K244" s="65"/>
      <c r="L244" s="48"/>
      <c r="M244" s="128"/>
    </row>
    <row r="245" spans="1:13" ht="22.5" customHeight="1">
      <c r="A245" s="128">
        <v>13</v>
      </c>
      <c r="B245" s="128">
        <v>74</v>
      </c>
      <c r="C245" s="128">
        <v>174</v>
      </c>
      <c r="D245" s="30" t="s">
        <v>27</v>
      </c>
      <c r="E245" s="197" t="s">
        <v>422</v>
      </c>
      <c r="F245" s="198" t="str">
        <f>LEFT(D245,SEARCH(" ",D245,LEN(D245)-IF(ISERR(SEARCH(" ",D245,LEN(D245)-4)),6,4)))</f>
        <v>Phạm Thị </v>
      </c>
      <c r="G245" s="199" t="str">
        <f>RIGHT(D245,LEN(D245)-SEARCH(" ",D245,LEN(D245)-IF(ISERR(SEARCH(" ",D245,LEN(D245)-4)),6,4)))</f>
        <v>Nhung</v>
      </c>
      <c r="H245" s="200" t="s">
        <v>297</v>
      </c>
      <c r="I245" s="201" t="s">
        <v>116</v>
      </c>
      <c r="J245" s="197" t="s">
        <v>25</v>
      </c>
      <c r="K245" s="65"/>
      <c r="L245" s="48"/>
      <c r="M245" s="128"/>
    </row>
    <row r="246" spans="1:13" ht="22.5" customHeight="1">
      <c r="A246" s="128">
        <v>14</v>
      </c>
      <c r="B246" s="128">
        <v>223</v>
      </c>
      <c r="C246" s="128">
        <v>175</v>
      </c>
      <c r="D246" s="129"/>
      <c r="E246" s="3" t="s">
        <v>627</v>
      </c>
      <c r="F246" s="184" t="s">
        <v>127</v>
      </c>
      <c r="G246" s="185" t="s">
        <v>437</v>
      </c>
      <c r="H246" s="189" t="s">
        <v>247</v>
      </c>
      <c r="I246" s="190" t="s">
        <v>116</v>
      </c>
      <c r="J246" s="191" t="s">
        <v>246</v>
      </c>
      <c r="K246" s="178"/>
      <c r="L246" s="179"/>
      <c r="M246" s="135"/>
    </row>
    <row r="247" spans="1:13" ht="22.5" customHeight="1">
      <c r="A247" s="128">
        <v>15</v>
      </c>
      <c r="B247" s="128">
        <v>224</v>
      </c>
      <c r="C247" s="128">
        <v>176</v>
      </c>
      <c r="D247" s="129"/>
      <c r="E247" s="3" t="s">
        <v>627</v>
      </c>
      <c r="F247" s="192" t="s">
        <v>436</v>
      </c>
      <c r="G247" s="193" t="s">
        <v>437</v>
      </c>
      <c r="H247" s="194">
        <v>34331</v>
      </c>
      <c r="I247" s="205" t="s">
        <v>116</v>
      </c>
      <c r="J247" s="196" t="s">
        <v>241</v>
      </c>
      <c r="K247" s="143"/>
      <c r="L247" s="142"/>
      <c r="M247" s="135"/>
    </row>
    <row r="248" spans="1:13" ht="22.5" customHeight="1">
      <c r="A248" s="128">
        <v>16</v>
      </c>
      <c r="B248" s="128">
        <v>225</v>
      </c>
      <c r="C248" s="128">
        <v>177</v>
      </c>
      <c r="D248" s="129"/>
      <c r="E248" s="3" t="s">
        <v>627</v>
      </c>
      <c r="F248" s="192" t="s">
        <v>458</v>
      </c>
      <c r="G248" s="193" t="s">
        <v>437</v>
      </c>
      <c r="H248" s="194">
        <v>34073</v>
      </c>
      <c r="I248" s="195" t="s">
        <v>116</v>
      </c>
      <c r="J248" s="196" t="s">
        <v>243</v>
      </c>
      <c r="K248" s="143"/>
      <c r="L248" s="142"/>
      <c r="M248" s="135"/>
    </row>
    <row r="249" spans="1:13" ht="22.5" customHeight="1">
      <c r="A249" s="128">
        <v>17</v>
      </c>
      <c r="B249" s="128">
        <v>226</v>
      </c>
      <c r="C249" s="128">
        <v>178</v>
      </c>
      <c r="D249" s="30"/>
      <c r="E249" s="197" t="s">
        <v>627</v>
      </c>
      <c r="F249" s="198" t="s">
        <v>459</v>
      </c>
      <c r="G249" s="199" t="s">
        <v>437</v>
      </c>
      <c r="H249" s="200">
        <v>34100</v>
      </c>
      <c r="I249" s="201" t="s">
        <v>116</v>
      </c>
      <c r="J249" s="197" t="s">
        <v>242</v>
      </c>
      <c r="K249" s="65"/>
      <c r="L249" s="48"/>
      <c r="M249" s="128"/>
    </row>
    <row r="250" spans="1:13" ht="22.5" customHeight="1">
      <c r="A250" s="128">
        <v>18</v>
      </c>
      <c r="B250" s="128">
        <v>174</v>
      </c>
      <c r="C250" s="128">
        <v>179</v>
      </c>
      <c r="D250" s="30"/>
      <c r="E250" s="197" t="s">
        <v>425</v>
      </c>
      <c r="F250" s="198" t="s">
        <v>206</v>
      </c>
      <c r="G250" s="199" t="s">
        <v>207</v>
      </c>
      <c r="H250" s="200" t="s">
        <v>208</v>
      </c>
      <c r="I250" s="201" t="s">
        <v>116</v>
      </c>
      <c r="J250" s="197" t="s">
        <v>189</v>
      </c>
      <c r="K250" s="65"/>
      <c r="L250" s="48"/>
      <c r="M250" s="128"/>
    </row>
    <row r="251" spans="1:13" ht="22.5" customHeight="1">
      <c r="A251" s="128">
        <v>19</v>
      </c>
      <c r="B251" s="128">
        <v>227</v>
      </c>
      <c r="C251" s="128">
        <v>180</v>
      </c>
      <c r="D251" s="129"/>
      <c r="E251" s="3" t="s">
        <v>627</v>
      </c>
      <c r="F251" s="192" t="s">
        <v>438</v>
      </c>
      <c r="G251" s="193" t="s">
        <v>207</v>
      </c>
      <c r="H251" s="194">
        <v>33857</v>
      </c>
      <c r="I251" s="195" t="s">
        <v>116</v>
      </c>
      <c r="J251" s="196" t="s">
        <v>241</v>
      </c>
      <c r="K251" s="143"/>
      <c r="L251" s="142"/>
      <c r="M251" s="135"/>
    </row>
    <row r="252" spans="1:13" ht="22.5" customHeight="1">
      <c r="A252" s="128">
        <v>20</v>
      </c>
      <c r="B252" s="128">
        <v>75</v>
      </c>
      <c r="C252" s="128">
        <v>181</v>
      </c>
      <c r="D252" s="30" t="s">
        <v>265</v>
      </c>
      <c r="E252" s="197" t="s">
        <v>422</v>
      </c>
      <c r="F252" s="198" t="str">
        <f>LEFT(D252,SEARCH(" ",D252,LEN(D252)-IF(ISERR(SEARCH(" ",D252,LEN(D252)-4)),6,4)))</f>
        <v>Nguyễn Duy </v>
      </c>
      <c r="G252" s="199" t="str">
        <f>RIGHT(D252,LEN(D252)-SEARCH(" ",D252,LEN(D252)-IF(ISERR(SEARCH(" ",D252,LEN(D252)-4)),6,4)))</f>
        <v>Phong</v>
      </c>
      <c r="H252" s="200" t="s">
        <v>334</v>
      </c>
      <c r="I252" s="201" t="s">
        <v>182</v>
      </c>
      <c r="J252" s="197" t="s">
        <v>42</v>
      </c>
      <c r="K252" s="65"/>
      <c r="L252" s="48"/>
      <c r="M252" s="128"/>
    </row>
    <row r="253" spans="1:13" ht="22.5" customHeight="1">
      <c r="A253" s="128">
        <v>21</v>
      </c>
      <c r="B253" s="128">
        <v>250</v>
      </c>
      <c r="C253" s="128">
        <v>182</v>
      </c>
      <c r="D253" s="129"/>
      <c r="E253" s="3" t="s">
        <v>508</v>
      </c>
      <c r="F253" s="50" t="s">
        <v>134</v>
      </c>
      <c r="G253" s="36" t="s">
        <v>502</v>
      </c>
      <c r="H253" s="56">
        <v>33940</v>
      </c>
      <c r="I253" s="58" t="s">
        <v>182</v>
      </c>
      <c r="J253" s="68" t="s">
        <v>499</v>
      </c>
      <c r="K253" s="67"/>
      <c r="L253" s="49"/>
      <c r="M253" s="135"/>
    </row>
    <row r="254" spans="1:13" ht="22.5" customHeight="1">
      <c r="A254" s="128">
        <v>22</v>
      </c>
      <c r="B254" s="128">
        <v>76</v>
      </c>
      <c r="C254" s="128">
        <v>183</v>
      </c>
      <c r="D254" s="30" t="s">
        <v>10</v>
      </c>
      <c r="E254" s="197" t="s">
        <v>422</v>
      </c>
      <c r="F254" s="198" t="str">
        <f>LEFT(D254,SEARCH(" ",D254,LEN(D254)-IF(ISERR(SEARCH(" ",D254,LEN(D254)-4)),6,4)))</f>
        <v>Nguyễn Thị Thu </v>
      </c>
      <c r="G254" s="199" t="str">
        <f>RIGHT(D254,LEN(D254)-SEARCH(" ",D254,LEN(D254)-IF(ISERR(SEARCH(" ",D254,LEN(D254)-4)),6,4)))</f>
        <v>Phương</v>
      </c>
      <c r="H254" s="200" t="s">
        <v>277</v>
      </c>
      <c r="I254" s="201" t="s">
        <v>116</v>
      </c>
      <c r="J254" s="197" t="s">
        <v>4</v>
      </c>
      <c r="K254" s="65"/>
      <c r="L254" s="48"/>
      <c r="M254" s="128"/>
    </row>
    <row r="255" spans="1:13" ht="22.5" customHeight="1">
      <c r="A255" s="128">
        <v>23</v>
      </c>
      <c r="B255" s="128">
        <v>77</v>
      </c>
      <c r="C255" s="128">
        <v>184</v>
      </c>
      <c r="D255" s="30" t="s">
        <v>103</v>
      </c>
      <c r="E255" s="197" t="s">
        <v>422</v>
      </c>
      <c r="F255" s="198" t="str">
        <f>LEFT(D255,SEARCH(" ",D255,LEN(D255)-IF(ISERR(SEARCH(" ",D255,LEN(D255)-4)),6,4)))</f>
        <v>Nguyễn Thị Lan </v>
      </c>
      <c r="G255" s="199" t="str">
        <f>RIGHT(D255,LEN(D255)-SEARCH(" ",D255,LEN(D255)-IF(ISERR(SEARCH(" ",D255,LEN(D255)-4)),6,4)))</f>
        <v>Phương</v>
      </c>
      <c r="H255" s="200" t="s">
        <v>104</v>
      </c>
      <c r="I255" s="201" t="s">
        <v>116</v>
      </c>
      <c r="J255" s="197" t="s">
        <v>92</v>
      </c>
      <c r="K255" s="65"/>
      <c r="L255" s="48"/>
      <c r="M255" s="128"/>
    </row>
    <row r="256" spans="1:13" ht="22.5" customHeight="1">
      <c r="A256" s="128">
        <v>24</v>
      </c>
      <c r="B256" s="128">
        <v>78</v>
      </c>
      <c r="C256" s="128">
        <v>185</v>
      </c>
      <c r="D256" s="30" t="s">
        <v>59</v>
      </c>
      <c r="E256" s="197" t="s">
        <v>422</v>
      </c>
      <c r="F256" s="198" t="str">
        <f>LEFT(D256,SEARCH(" ",D256,LEN(D256)-IF(ISERR(SEARCH(" ",D256,LEN(D256)-4)),6,4)))</f>
        <v>Nguyễn Thị Bích </v>
      </c>
      <c r="G256" s="199" t="str">
        <f>RIGHT(D256,LEN(D256)-SEARCH(" ",D256,LEN(D256)-IF(ISERR(SEARCH(" ",D256,LEN(D256)-4)),6,4)))</f>
        <v>Phương</v>
      </c>
      <c r="H256" s="200" t="s">
        <v>335</v>
      </c>
      <c r="I256" s="201" t="s">
        <v>116</v>
      </c>
      <c r="J256" s="197" t="s">
        <v>42</v>
      </c>
      <c r="K256" s="65"/>
      <c r="L256" s="48"/>
      <c r="M256" s="128"/>
    </row>
    <row r="257" spans="1:13" ht="22.5" customHeight="1">
      <c r="A257" s="153">
        <v>25</v>
      </c>
      <c r="B257" s="153">
        <v>175</v>
      </c>
      <c r="C257" s="153">
        <v>186</v>
      </c>
      <c r="D257" s="154"/>
      <c r="E257" s="6" t="s">
        <v>426</v>
      </c>
      <c r="F257" s="237" t="s">
        <v>192</v>
      </c>
      <c r="G257" s="238" t="s">
        <v>193</v>
      </c>
      <c r="H257" s="276" t="s">
        <v>631</v>
      </c>
      <c r="I257" s="223" t="s">
        <v>116</v>
      </c>
      <c r="J257" s="277" t="s">
        <v>194</v>
      </c>
      <c r="K257" s="278"/>
      <c r="L257" s="279"/>
      <c r="M257" s="155"/>
    </row>
    <row r="258" spans="1:13" s="127" customFormat="1" ht="27" customHeight="1">
      <c r="A258" s="156"/>
      <c r="B258" s="156"/>
      <c r="C258" s="156"/>
      <c r="D258" s="157"/>
      <c r="E258" s="8" t="s">
        <v>641</v>
      </c>
      <c r="F258" s="88"/>
      <c r="G258" s="89"/>
      <c r="H258" s="90"/>
      <c r="I258" s="91"/>
      <c r="J258" s="7"/>
      <c r="K258" s="7"/>
      <c r="L258" s="92"/>
      <c r="M258" s="158"/>
    </row>
    <row r="259" spans="1:13" s="127" customFormat="1" ht="18" customHeight="1">
      <c r="A259" s="156"/>
      <c r="B259" s="156"/>
      <c r="C259" s="156"/>
      <c r="D259" s="157"/>
      <c r="E259" s="8" t="s">
        <v>668</v>
      </c>
      <c r="F259" s="88"/>
      <c r="G259" s="89" t="s">
        <v>643</v>
      </c>
      <c r="H259" s="90"/>
      <c r="I259" s="91"/>
      <c r="J259" s="7"/>
      <c r="K259" s="7"/>
      <c r="L259" s="92"/>
      <c r="M259" s="158"/>
    </row>
    <row r="260" spans="1:13" s="127" customFormat="1" ht="18" customHeight="1">
      <c r="A260" s="156"/>
      <c r="B260" s="156"/>
      <c r="C260" s="156"/>
      <c r="D260" s="157"/>
      <c r="E260" s="9"/>
      <c r="F260" s="88"/>
      <c r="G260" s="89"/>
      <c r="H260" s="90"/>
      <c r="I260" s="91"/>
      <c r="J260" s="7"/>
      <c r="K260" s="7"/>
      <c r="L260" s="92"/>
      <c r="M260" s="158"/>
    </row>
    <row r="261" spans="1:13" s="127" customFormat="1" ht="18" customHeight="1">
      <c r="A261" s="156"/>
      <c r="B261" s="156"/>
      <c r="C261" s="156"/>
      <c r="D261" s="157"/>
      <c r="E261" s="9"/>
      <c r="F261" s="88"/>
      <c r="G261" s="89"/>
      <c r="H261" s="90"/>
      <c r="I261" s="91"/>
      <c r="J261" s="7"/>
      <c r="K261" s="7"/>
      <c r="L261" s="92"/>
      <c r="M261" s="158"/>
    </row>
    <row r="262" spans="1:18" s="41" customFormat="1" ht="18.75" customHeight="1">
      <c r="A262" s="40" t="s">
        <v>612</v>
      </c>
      <c r="E262" s="42"/>
      <c r="G262" s="43" t="s">
        <v>616</v>
      </c>
      <c r="I262" s="103"/>
      <c r="J262" s="42"/>
      <c r="K262" s="42"/>
      <c r="L262" s="103"/>
      <c r="M262" s="103"/>
      <c r="R262" s="104"/>
    </row>
    <row r="263" spans="1:18" s="41" customFormat="1" ht="19.5" customHeight="1">
      <c r="A263" s="105" t="s">
        <v>613</v>
      </c>
      <c r="C263" s="105"/>
      <c r="D263" s="105"/>
      <c r="E263" s="106"/>
      <c r="F263" s="104"/>
      <c r="H263" s="107" t="s">
        <v>617</v>
      </c>
      <c r="I263" s="103"/>
      <c r="J263" s="42"/>
      <c r="K263" s="42"/>
      <c r="L263" s="103"/>
      <c r="M263" s="103"/>
      <c r="R263" s="108"/>
    </row>
    <row r="264" spans="5:18" s="41" customFormat="1" ht="8.25" customHeight="1">
      <c r="E264" s="42"/>
      <c r="G264" s="109"/>
      <c r="H264" s="110"/>
      <c r="I264" s="110"/>
      <c r="J264" s="42"/>
      <c r="K264" s="42"/>
      <c r="L264" s="110"/>
      <c r="M264" s="110"/>
      <c r="N264" s="109"/>
      <c r="O264" s="109"/>
      <c r="P264" s="109"/>
      <c r="R264" s="109"/>
    </row>
    <row r="265" spans="3:15" s="41" customFormat="1" ht="21.75" customHeight="1">
      <c r="C265" s="111" t="s">
        <v>630</v>
      </c>
      <c r="E265" s="42"/>
      <c r="H265" s="112"/>
      <c r="I265" s="103"/>
      <c r="J265" s="106"/>
      <c r="K265" s="106"/>
      <c r="L265" s="112"/>
      <c r="M265" s="112"/>
      <c r="N265" s="113"/>
      <c r="O265" s="113"/>
    </row>
    <row r="266" spans="3:15" s="41" customFormat="1" ht="21" customHeight="1">
      <c r="C266" s="113"/>
      <c r="D266" s="113"/>
      <c r="E266" s="106"/>
      <c r="F266" s="114" t="s">
        <v>670</v>
      </c>
      <c r="H266" s="112"/>
      <c r="I266" s="103"/>
      <c r="J266" s="106"/>
      <c r="K266" s="106"/>
      <c r="L266" s="112"/>
      <c r="M266" s="112"/>
      <c r="N266" s="113"/>
      <c r="O266" s="113"/>
    </row>
    <row r="267" spans="3:15" s="41" customFormat="1" ht="21" customHeight="1">
      <c r="C267" s="113"/>
      <c r="D267" s="113"/>
      <c r="E267" s="106"/>
      <c r="F267" s="114" t="s">
        <v>640</v>
      </c>
      <c r="H267" s="112"/>
      <c r="I267" s="103"/>
      <c r="J267" s="106"/>
      <c r="K267" s="106"/>
      <c r="L267" s="112" t="s">
        <v>663</v>
      </c>
      <c r="M267" s="112"/>
      <c r="N267" s="113"/>
      <c r="O267" s="113"/>
    </row>
    <row r="268" spans="1:16" s="119" customFormat="1" ht="9.75" customHeight="1">
      <c r="A268" s="115"/>
      <c r="B268" s="115"/>
      <c r="C268" s="115"/>
      <c r="D268" s="115"/>
      <c r="E268" s="116"/>
      <c r="F268" s="115"/>
      <c r="G268" s="117"/>
      <c r="H268" s="116"/>
      <c r="I268" s="118"/>
      <c r="J268" s="116"/>
      <c r="K268" s="116"/>
      <c r="L268" s="116"/>
      <c r="M268" s="116"/>
      <c r="N268" s="115"/>
      <c r="O268" s="115"/>
      <c r="P268" s="115"/>
    </row>
    <row r="269" spans="1:13" s="13" customFormat="1" ht="29.25" customHeight="1">
      <c r="A269" s="10" t="s">
        <v>634</v>
      </c>
      <c r="B269" s="10" t="s">
        <v>634</v>
      </c>
      <c r="C269" s="10" t="s">
        <v>121</v>
      </c>
      <c r="D269" s="11" t="s">
        <v>112</v>
      </c>
      <c r="E269" s="37" t="s">
        <v>421</v>
      </c>
      <c r="F269" s="31" t="s">
        <v>383</v>
      </c>
      <c r="G269" s="32" t="s">
        <v>269</v>
      </c>
      <c r="H269" s="12" t="s">
        <v>113</v>
      </c>
      <c r="I269" s="11" t="s">
        <v>384</v>
      </c>
      <c r="J269" s="11" t="s">
        <v>114</v>
      </c>
      <c r="K269" s="11" t="s">
        <v>654</v>
      </c>
      <c r="L269" s="11" t="s">
        <v>655</v>
      </c>
      <c r="M269" s="10" t="s">
        <v>115</v>
      </c>
    </row>
    <row r="270" spans="1:13" ht="22.5" customHeight="1">
      <c r="A270" s="128">
        <v>1</v>
      </c>
      <c r="B270" s="128">
        <v>176</v>
      </c>
      <c r="C270" s="128">
        <v>187</v>
      </c>
      <c r="D270" s="129"/>
      <c r="E270" s="3" t="s">
        <v>426</v>
      </c>
      <c r="F270" s="198" t="s">
        <v>203</v>
      </c>
      <c r="G270" s="199" t="s">
        <v>193</v>
      </c>
      <c r="H270" s="202" t="s">
        <v>632</v>
      </c>
      <c r="I270" s="203" t="s">
        <v>116</v>
      </c>
      <c r="J270" s="204" t="s">
        <v>194</v>
      </c>
      <c r="K270" s="175"/>
      <c r="L270" s="176"/>
      <c r="M270" s="135"/>
    </row>
    <row r="271" spans="1:13" ht="22.5" customHeight="1">
      <c r="A271" s="128">
        <v>2</v>
      </c>
      <c r="B271" s="128">
        <v>228</v>
      </c>
      <c r="C271" s="128">
        <v>188</v>
      </c>
      <c r="D271" s="129"/>
      <c r="E271" s="3" t="s">
        <v>627</v>
      </c>
      <c r="F271" s="192" t="s">
        <v>460</v>
      </c>
      <c r="G271" s="193" t="s">
        <v>461</v>
      </c>
      <c r="H271" s="194">
        <v>34058</v>
      </c>
      <c r="I271" s="205" t="s">
        <v>116</v>
      </c>
      <c r="J271" s="188" t="s">
        <v>243</v>
      </c>
      <c r="K271" s="150"/>
      <c r="L271" s="151"/>
      <c r="M271" s="135"/>
    </row>
    <row r="272" spans="1:13" ht="22.5" customHeight="1">
      <c r="A272" s="128">
        <v>3</v>
      </c>
      <c r="B272" s="128">
        <v>79</v>
      </c>
      <c r="C272" s="128">
        <v>189</v>
      </c>
      <c r="D272" s="30" t="s">
        <v>22</v>
      </c>
      <c r="E272" s="197" t="s">
        <v>422</v>
      </c>
      <c r="F272" s="198" t="str">
        <f>LEFT(D272,SEARCH(" ",D272,LEN(D272)-IF(ISERR(SEARCH(" ",D272,LEN(D272)-4)),6,4)))</f>
        <v>Nguyễn Hồng </v>
      </c>
      <c r="G272" s="199" t="str">
        <f>RIGHT(D272,LEN(D272)-SEARCH(" ",D272,LEN(D272)-IF(ISERR(SEARCH(" ",D272,LEN(D272)-4)),6,4)))</f>
        <v>Quân</v>
      </c>
      <c r="H272" s="200" t="s">
        <v>298</v>
      </c>
      <c r="I272" s="201" t="s">
        <v>182</v>
      </c>
      <c r="J272" s="197" t="s">
        <v>25</v>
      </c>
      <c r="K272" s="65"/>
      <c r="L272" s="48"/>
      <c r="M272" s="128"/>
    </row>
    <row r="273" spans="1:13" ht="22.5" customHeight="1">
      <c r="A273" s="128">
        <v>4</v>
      </c>
      <c r="B273" s="128">
        <v>80</v>
      </c>
      <c r="C273" s="128">
        <v>190</v>
      </c>
      <c r="D273" s="30" t="s">
        <v>68</v>
      </c>
      <c r="E273" s="197" t="s">
        <v>422</v>
      </c>
      <c r="F273" s="198" t="str">
        <f>LEFT(D273,SEARCH(" ",D273,LEN(D273)-IF(ISERR(SEARCH(" ",D273,LEN(D273)-4)),6,4)))</f>
        <v>Đinh Ngọc Lê </v>
      </c>
      <c r="G273" s="199" t="str">
        <f>RIGHT(D273,LEN(D273)-SEARCH(" ",D273,LEN(D273)-IF(ISERR(SEARCH(" ",D273,LEN(D273)-4)),6,4)))</f>
        <v>Quân</v>
      </c>
      <c r="H273" s="200" t="s">
        <v>336</v>
      </c>
      <c r="I273" s="201" t="s">
        <v>182</v>
      </c>
      <c r="J273" s="197" t="s">
        <v>42</v>
      </c>
      <c r="K273" s="65"/>
      <c r="L273" s="48"/>
      <c r="M273" s="128"/>
    </row>
    <row r="274" spans="1:13" ht="22.5" customHeight="1">
      <c r="A274" s="128">
        <v>5</v>
      </c>
      <c r="B274" s="128">
        <v>81</v>
      </c>
      <c r="C274" s="128">
        <v>191</v>
      </c>
      <c r="D274" s="30" t="s">
        <v>337</v>
      </c>
      <c r="E274" s="197" t="s">
        <v>422</v>
      </c>
      <c r="F274" s="198" t="str">
        <f>LEFT(D274,SEARCH(" ",D274,LEN(D274)-IF(ISERR(SEARCH(" ",D274,LEN(D274)-4)),6,4)))</f>
        <v>Lê Hoàng </v>
      </c>
      <c r="G274" s="199" t="str">
        <f>RIGHT(D274,LEN(D274)-SEARCH(" ",D274,LEN(D274)-IF(ISERR(SEARCH(" ",D274,LEN(D274)-4)),6,4)))</f>
        <v>Quân</v>
      </c>
      <c r="H274" s="200" t="s">
        <v>338</v>
      </c>
      <c r="I274" s="201" t="s">
        <v>182</v>
      </c>
      <c r="J274" s="197" t="s">
        <v>42</v>
      </c>
      <c r="K274" s="65"/>
      <c r="L274" s="48"/>
      <c r="M274" s="128"/>
    </row>
    <row r="275" spans="1:13" ht="22.5" customHeight="1">
      <c r="A275" s="128">
        <v>6</v>
      </c>
      <c r="B275" s="128">
        <v>229</v>
      </c>
      <c r="C275" s="128">
        <v>192</v>
      </c>
      <c r="D275" s="129"/>
      <c r="E275" s="3" t="s">
        <v>627</v>
      </c>
      <c r="F275" s="218" t="s">
        <v>462</v>
      </c>
      <c r="G275" s="219" t="s">
        <v>463</v>
      </c>
      <c r="H275" s="189">
        <v>34201</v>
      </c>
      <c r="I275" s="205" t="s">
        <v>182</v>
      </c>
      <c r="J275" s="196" t="s">
        <v>243</v>
      </c>
      <c r="K275" s="143"/>
      <c r="L275" s="142"/>
      <c r="M275" s="135"/>
    </row>
    <row r="276" spans="1:13" ht="22.5" customHeight="1">
      <c r="A276" s="128">
        <v>7</v>
      </c>
      <c r="B276" s="128">
        <v>82</v>
      </c>
      <c r="C276" s="128">
        <v>193</v>
      </c>
      <c r="D276" s="30" t="s">
        <v>53</v>
      </c>
      <c r="E276" s="197" t="s">
        <v>422</v>
      </c>
      <c r="F276" s="198" t="str">
        <f>LEFT(D276,SEARCH(" ",D276,LEN(D276)-IF(ISERR(SEARCH(" ",D276,LEN(D276)-4)),6,4)))</f>
        <v>Nguyễn Thế </v>
      </c>
      <c r="G276" s="199" t="str">
        <f>RIGHT(D276,LEN(D276)-SEARCH(" ",D276,LEN(D276)-IF(ISERR(SEARCH(" ",D276,LEN(D276)-4)),6,4)))</f>
        <v>Quý</v>
      </c>
      <c r="H276" s="200" t="s">
        <v>339</v>
      </c>
      <c r="I276" s="201" t="s">
        <v>182</v>
      </c>
      <c r="J276" s="197" t="s">
        <v>42</v>
      </c>
      <c r="K276" s="65"/>
      <c r="L276" s="48"/>
      <c r="M276" s="128"/>
    </row>
    <row r="277" spans="1:13" ht="22.5" customHeight="1">
      <c r="A277" s="128">
        <v>8</v>
      </c>
      <c r="B277" s="128">
        <v>83</v>
      </c>
      <c r="C277" s="128">
        <v>194</v>
      </c>
      <c r="D277" s="30" t="s">
        <v>5</v>
      </c>
      <c r="E277" s="197" t="s">
        <v>422</v>
      </c>
      <c r="F277" s="198" t="str">
        <f>LEFT(D277,SEARCH(" ",D277,LEN(D277)-IF(ISERR(SEARCH(" ",D277,LEN(D277)-4)),6,4)))</f>
        <v>Nguyễn Thị Khánh </v>
      </c>
      <c r="G277" s="199" t="str">
        <f>RIGHT(D277,LEN(D277)-SEARCH(" ",D277,LEN(D277)-IF(ISERR(SEARCH(" ",D277,LEN(D277)-4)),6,4)))</f>
        <v>Quyên</v>
      </c>
      <c r="H277" s="200" t="s">
        <v>278</v>
      </c>
      <c r="I277" s="201" t="s">
        <v>116</v>
      </c>
      <c r="J277" s="197" t="s">
        <v>4</v>
      </c>
      <c r="K277" s="65"/>
      <c r="L277" s="48"/>
      <c r="M277" s="128"/>
    </row>
    <row r="278" spans="1:13" ht="22.5" customHeight="1">
      <c r="A278" s="128">
        <v>9</v>
      </c>
      <c r="B278" s="128">
        <v>177</v>
      </c>
      <c r="C278" s="128">
        <v>195</v>
      </c>
      <c r="D278" s="129"/>
      <c r="E278" s="3" t="s">
        <v>425</v>
      </c>
      <c r="F278" s="198" t="s">
        <v>190</v>
      </c>
      <c r="G278" s="199" t="s">
        <v>191</v>
      </c>
      <c r="H278" s="211">
        <v>33736</v>
      </c>
      <c r="I278" s="203" t="s">
        <v>116</v>
      </c>
      <c r="J278" s="204" t="s">
        <v>189</v>
      </c>
      <c r="K278" s="175"/>
      <c r="L278" s="176"/>
      <c r="M278" s="135"/>
    </row>
    <row r="279" spans="1:13" ht="22.5" customHeight="1">
      <c r="A279" s="128">
        <v>10</v>
      </c>
      <c r="B279" s="128">
        <v>230</v>
      </c>
      <c r="C279" s="128">
        <v>196</v>
      </c>
      <c r="D279" s="129"/>
      <c r="E279" s="3" t="s">
        <v>627</v>
      </c>
      <c r="F279" s="184" t="s">
        <v>474</v>
      </c>
      <c r="G279" s="185" t="s">
        <v>475</v>
      </c>
      <c r="H279" s="189" t="s">
        <v>248</v>
      </c>
      <c r="I279" s="190" t="s">
        <v>116</v>
      </c>
      <c r="J279" s="191" t="s">
        <v>246</v>
      </c>
      <c r="K279" s="178"/>
      <c r="L279" s="179"/>
      <c r="M279" s="135"/>
    </row>
    <row r="280" spans="1:13" ht="22.5" customHeight="1">
      <c r="A280" s="128">
        <v>11</v>
      </c>
      <c r="B280" s="128">
        <v>231</v>
      </c>
      <c r="C280" s="128">
        <v>197</v>
      </c>
      <c r="D280" s="129"/>
      <c r="E280" s="3" t="s">
        <v>627</v>
      </c>
      <c r="F280" s="184" t="s">
        <v>476</v>
      </c>
      <c r="G280" s="185" t="s">
        <v>475</v>
      </c>
      <c r="H280" s="189" t="s">
        <v>249</v>
      </c>
      <c r="I280" s="190" t="s">
        <v>116</v>
      </c>
      <c r="J280" s="191" t="s">
        <v>246</v>
      </c>
      <c r="K280" s="178"/>
      <c r="L280" s="179"/>
      <c r="M280" s="135"/>
    </row>
    <row r="281" spans="1:13" ht="22.5" customHeight="1">
      <c r="A281" s="128">
        <v>12</v>
      </c>
      <c r="B281" s="128">
        <v>232</v>
      </c>
      <c r="C281" s="128">
        <v>198</v>
      </c>
      <c r="D281" s="129"/>
      <c r="E281" s="3" t="s">
        <v>627</v>
      </c>
      <c r="F281" s="184" t="s">
        <v>624</v>
      </c>
      <c r="G281" s="185" t="s">
        <v>625</v>
      </c>
      <c r="H281" s="189">
        <v>33825</v>
      </c>
      <c r="I281" s="190" t="s">
        <v>182</v>
      </c>
      <c r="J281" s="191" t="s">
        <v>626</v>
      </c>
      <c r="K281" s="178"/>
      <c r="L281" s="179"/>
      <c r="M281" s="135"/>
    </row>
    <row r="282" spans="1:13" ht="22.5" customHeight="1">
      <c r="A282" s="128">
        <v>13</v>
      </c>
      <c r="B282" s="128">
        <v>84</v>
      </c>
      <c r="C282" s="128">
        <v>199</v>
      </c>
      <c r="D282" s="30" t="s">
        <v>372</v>
      </c>
      <c r="E282" s="197" t="s">
        <v>422</v>
      </c>
      <c r="F282" s="198" t="str">
        <f>LEFT(D282,SEARCH(" ",D282,LEN(D282)-IF(ISERR(SEARCH(" ",D282,LEN(D282)-4)),6,4)))</f>
        <v>Lê Thị </v>
      </c>
      <c r="G282" s="199" t="str">
        <f>RIGHT(D282,LEN(D282)-SEARCH(" ",D282,LEN(D282)-IF(ISERR(SEARCH(" ",D282,LEN(D282)-4)),6,4)))</f>
        <v>Sen</v>
      </c>
      <c r="H282" s="200" t="s">
        <v>373</v>
      </c>
      <c r="I282" s="201" t="s">
        <v>116</v>
      </c>
      <c r="J282" s="197" t="s">
        <v>69</v>
      </c>
      <c r="K282" s="65"/>
      <c r="L282" s="48"/>
      <c r="M282" s="128"/>
    </row>
    <row r="283" spans="1:13" ht="22.5" customHeight="1">
      <c r="A283" s="128">
        <v>14</v>
      </c>
      <c r="B283" s="128">
        <v>85</v>
      </c>
      <c r="C283" s="128">
        <v>200</v>
      </c>
      <c r="D283" s="30" t="s">
        <v>65</v>
      </c>
      <c r="E283" s="197" t="s">
        <v>422</v>
      </c>
      <c r="F283" s="198" t="str">
        <f>LEFT(D283,SEARCH(" ",D283,LEN(D283)-IF(ISERR(SEARCH(" ",D283,LEN(D283)-4)),6,4)))</f>
        <v>Phạm Như </v>
      </c>
      <c r="G283" s="199" t="str">
        <f>RIGHT(D283,LEN(D283)-SEARCH(" ",D283,LEN(D283)-IF(ISERR(SEARCH(" ",D283,LEN(D283)-4)),6,4)))</f>
        <v>Sơn</v>
      </c>
      <c r="H283" s="200" t="s">
        <v>340</v>
      </c>
      <c r="I283" s="201" t="s">
        <v>182</v>
      </c>
      <c r="J283" s="197" t="s">
        <v>42</v>
      </c>
      <c r="K283" s="65"/>
      <c r="L283" s="48"/>
      <c r="M283" s="128"/>
    </row>
    <row r="284" spans="1:13" ht="22.5" customHeight="1">
      <c r="A284" s="128">
        <v>15</v>
      </c>
      <c r="B284" s="128">
        <v>86</v>
      </c>
      <c r="C284" s="128">
        <v>201</v>
      </c>
      <c r="D284" s="30" t="s">
        <v>36</v>
      </c>
      <c r="E284" s="197" t="s">
        <v>422</v>
      </c>
      <c r="F284" s="198" t="str">
        <f>LEFT(D284,SEARCH(" ",D284,LEN(D284)-IF(ISERR(SEARCH(" ",D284,LEN(D284)-4)),6,4)))</f>
        <v>Đồng Văn </v>
      </c>
      <c r="G284" s="199" t="str">
        <f>RIGHT(D284,LEN(D284)-SEARCH(" ",D284,LEN(D284)-IF(ISERR(SEARCH(" ",D284,LEN(D284)-4)),6,4)))</f>
        <v>Tài</v>
      </c>
      <c r="H284" s="200" t="s">
        <v>310</v>
      </c>
      <c r="I284" s="201" t="s">
        <v>182</v>
      </c>
      <c r="J284" s="197" t="s">
        <v>33</v>
      </c>
      <c r="K284" s="65"/>
      <c r="L284" s="48"/>
      <c r="M284" s="128"/>
    </row>
    <row r="285" spans="1:13" ht="22.5" customHeight="1">
      <c r="A285" s="128">
        <v>16</v>
      </c>
      <c r="B285" s="128">
        <v>87</v>
      </c>
      <c r="C285" s="128">
        <v>202</v>
      </c>
      <c r="D285" s="30" t="s">
        <v>99</v>
      </c>
      <c r="E285" s="197" t="s">
        <v>422</v>
      </c>
      <c r="F285" s="198" t="str">
        <f>LEFT(D285,SEARCH(" ",D285,LEN(D285)-IF(ISERR(SEARCH(" ",D285,LEN(D285)-4)),6,4)))</f>
        <v>Nguyễn Thị Thanh </v>
      </c>
      <c r="G285" s="199" t="str">
        <f>RIGHT(D285,LEN(D285)-SEARCH(" ",D285,LEN(D285)-IF(ISERR(SEARCH(" ",D285,LEN(D285)-4)),6,4)))</f>
        <v>Tâm</v>
      </c>
      <c r="H285" s="200" t="s">
        <v>205</v>
      </c>
      <c r="I285" s="201" t="s">
        <v>116</v>
      </c>
      <c r="J285" s="197" t="s">
        <v>92</v>
      </c>
      <c r="K285" s="65"/>
      <c r="L285" s="48"/>
      <c r="M285" s="128"/>
    </row>
    <row r="286" spans="1:13" ht="22.5" customHeight="1">
      <c r="A286" s="128">
        <v>17</v>
      </c>
      <c r="B286" s="128">
        <v>88</v>
      </c>
      <c r="C286" s="128">
        <v>203</v>
      </c>
      <c r="D286" s="30" t="s">
        <v>47</v>
      </c>
      <c r="E286" s="197" t="s">
        <v>422</v>
      </c>
      <c r="F286" s="198" t="str">
        <f>LEFT(D286,SEARCH(" ",D286,LEN(D286)-IF(ISERR(SEARCH(" ",D286,LEN(D286)-4)),6,4)))</f>
        <v>Đinh Ngọc </v>
      </c>
      <c r="G286" s="199" t="str">
        <f>RIGHT(D286,LEN(D286)-SEARCH(" ",D286,LEN(D286)-IF(ISERR(SEARCH(" ",D286,LEN(D286)-4)),6,4)))</f>
        <v>Tân</v>
      </c>
      <c r="H286" s="200" t="s">
        <v>341</v>
      </c>
      <c r="I286" s="201" t="s">
        <v>182</v>
      </c>
      <c r="J286" s="197" t="s">
        <v>42</v>
      </c>
      <c r="K286" s="65"/>
      <c r="L286" s="48"/>
      <c r="M286" s="128"/>
    </row>
    <row r="287" spans="1:13" ht="22.5" customHeight="1">
      <c r="A287" s="128">
        <v>18</v>
      </c>
      <c r="B287" s="128">
        <v>129</v>
      </c>
      <c r="C287" s="128">
        <v>204</v>
      </c>
      <c r="D287" s="129"/>
      <c r="E287" s="3" t="s">
        <v>614</v>
      </c>
      <c r="F287" s="33" t="s">
        <v>147</v>
      </c>
      <c r="G287" s="35" t="s">
        <v>148</v>
      </c>
      <c r="H287" s="14" t="s">
        <v>149</v>
      </c>
      <c r="I287" s="44" t="s">
        <v>125</v>
      </c>
      <c r="J287" s="4" t="s">
        <v>126</v>
      </c>
      <c r="K287" s="66"/>
      <c r="L287" s="62"/>
      <c r="M287" s="135"/>
    </row>
    <row r="288" spans="1:13" ht="22.5" customHeight="1">
      <c r="A288" s="128">
        <v>19</v>
      </c>
      <c r="B288" s="128">
        <v>233</v>
      </c>
      <c r="C288" s="128">
        <v>205</v>
      </c>
      <c r="D288" s="129"/>
      <c r="E288" s="3" t="s">
        <v>627</v>
      </c>
      <c r="F288" s="218" t="s">
        <v>202</v>
      </c>
      <c r="G288" s="219" t="s">
        <v>148</v>
      </c>
      <c r="H288" s="189">
        <v>33536</v>
      </c>
      <c r="I288" s="195" t="s">
        <v>116</v>
      </c>
      <c r="J288" s="188" t="s">
        <v>244</v>
      </c>
      <c r="K288" s="150"/>
      <c r="L288" s="151"/>
      <c r="M288" s="135"/>
    </row>
    <row r="289" spans="1:13" ht="22.5" customHeight="1">
      <c r="A289" s="128">
        <v>20</v>
      </c>
      <c r="B289" s="128">
        <v>89</v>
      </c>
      <c r="C289" s="128">
        <v>206</v>
      </c>
      <c r="D289" s="30" t="s">
        <v>37</v>
      </c>
      <c r="E289" s="197" t="s">
        <v>422</v>
      </c>
      <c r="F289" s="198" t="str">
        <f>LEFT(D289,SEARCH(" ",D289,LEN(D289)-IF(ISERR(SEARCH(" ",D289,LEN(D289)-4)),6,4)))</f>
        <v>Trương Thị </v>
      </c>
      <c r="G289" s="199" t="str">
        <f>RIGHT(D289,LEN(D289)-SEARCH(" ",D289,LEN(D289)-IF(ISERR(SEARCH(" ",D289,LEN(D289)-4)),6,4)))</f>
        <v>Thành</v>
      </c>
      <c r="H289" s="200" t="s">
        <v>311</v>
      </c>
      <c r="I289" s="201" t="s">
        <v>116</v>
      </c>
      <c r="J289" s="197" t="s">
        <v>33</v>
      </c>
      <c r="K289" s="65"/>
      <c r="L289" s="48"/>
      <c r="M289" s="128"/>
    </row>
    <row r="290" spans="1:13" ht="22.5" customHeight="1">
      <c r="A290" s="128">
        <v>21</v>
      </c>
      <c r="B290" s="128">
        <v>160</v>
      </c>
      <c r="C290" s="128">
        <v>207</v>
      </c>
      <c r="D290" s="129"/>
      <c r="E290" s="3" t="s">
        <v>424</v>
      </c>
      <c r="F290" s="232" t="s">
        <v>401</v>
      </c>
      <c r="G290" s="233" t="s">
        <v>414</v>
      </c>
      <c r="H290" s="234">
        <v>33244</v>
      </c>
      <c r="I290" s="203" t="s">
        <v>182</v>
      </c>
      <c r="J290" s="235" t="s">
        <v>387</v>
      </c>
      <c r="K290" s="134"/>
      <c r="L290" s="133"/>
      <c r="M290" s="135"/>
    </row>
    <row r="291" spans="1:13" ht="22.5" customHeight="1">
      <c r="A291" s="128">
        <v>22</v>
      </c>
      <c r="B291" s="128">
        <v>90</v>
      </c>
      <c r="C291" s="128">
        <v>208</v>
      </c>
      <c r="D291" s="30" t="s">
        <v>45</v>
      </c>
      <c r="E291" s="197" t="s">
        <v>422</v>
      </c>
      <c r="F291" s="198" t="str">
        <f>LEFT(D291,SEARCH(" ",D291,LEN(D291)-IF(ISERR(SEARCH(" ",D291,LEN(D291)-4)),6,4)))</f>
        <v>Vũ Thị Thu </v>
      </c>
      <c r="G291" s="199" t="str">
        <f>RIGHT(D291,LEN(D291)-SEARCH(" ",D291,LEN(D291)-IF(ISERR(SEARCH(" ",D291,LEN(D291)-4)),6,4)))</f>
        <v>Thảo</v>
      </c>
      <c r="H291" s="200" t="s">
        <v>342</v>
      </c>
      <c r="I291" s="201" t="s">
        <v>116</v>
      </c>
      <c r="J291" s="197" t="s">
        <v>42</v>
      </c>
      <c r="K291" s="65"/>
      <c r="L291" s="48"/>
      <c r="M291" s="128"/>
    </row>
    <row r="292" spans="1:13" ht="22.5" customHeight="1">
      <c r="A292" s="128">
        <v>23</v>
      </c>
      <c r="B292" s="128">
        <v>91</v>
      </c>
      <c r="C292" s="128">
        <v>209</v>
      </c>
      <c r="D292" s="30" t="s">
        <v>80</v>
      </c>
      <c r="E292" s="197" t="s">
        <v>422</v>
      </c>
      <c r="F292" s="198" t="str">
        <f>LEFT(D292,SEARCH(" ",D292,LEN(D292)-IF(ISERR(SEARCH(" ",D292,LEN(D292)-4)),6,4)))</f>
        <v>Đinh Thị </v>
      </c>
      <c r="G292" s="199" t="str">
        <f>RIGHT(D292,LEN(D292)-SEARCH(" ",D292,LEN(D292)-IF(ISERR(SEARCH(" ",D292,LEN(D292)-4)),6,4)))</f>
        <v>Thảo</v>
      </c>
      <c r="H292" s="200" t="s">
        <v>322</v>
      </c>
      <c r="I292" s="201" t="s">
        <v>116</v>
      </c>
      <c r="J292" s="197" t="s">
        <v>69</v>
      </c>
      <c r="K292" s="65"/>
      <c r="L292" s="48"/>
      <c r="M292" s="128"/>
    </row>
    <row r="293" spans="1:13" ht="22.5" customHeight="1">
      <c r="A293" s="128">
        <v>24</v>
      </c>
      <c r="B293" s="128">
        <v>130</v>
      </c>
      <c r="C293" s="128">
        <v>210</v>
      </c>
      <c r="D293" s="129"/>
      <c r="E293" s="3" t="s">
        <v>614</v>
      </c>
      <c r="F293" s="33" t="s">
        <v>150</v>
      </c>
      <c r="G293" s="35" t="s">
        <v>151</v>
      </c>
      <c r="H293" s="14" t="s">
        <v>152</v>
      </c>
      <c r="I293" s="44" t="s">
        <v>125</v>
      </c>
      <c r="J293" s="4" t="s">
        <v>126</v>
      </c>
      <c r="K293" s="66"/>
      <c r="L293" s="62"/>
      <c r="M293" s="135"/>
    </row>
    <row r="294" spans="1:13" ht="22.5" customHeight="1">
      <c r="A294" s="153">
        <v>25</v>
      </c>
      <c r="B294" s="153">
        <v>251</v>
      </c>
      <c r="C294" s="153">
        <v>211</v>
      </c>
      <c r="D294" s="168"/>
      <c r="E294" s="236" t="s">
        <v>508</v>
      </c>
      <c r="F294" s="237" t="s">
        <v>503</v>
      </c>
      <c r="G294" s="238" t="s">
        <v>151</v>
      </c>
      <c r="H294" s="239">
        <v>33709</v>
      </c>
      <c r="I294" s="240" t="s">
        <v>116</v>
      </c>
      <c r="J294" s="236" t="s">
        <v>499</v>
      </c>
      <c r="K294" s="169"/>
      <c r="L294" s="173"/>
      <c r="M294" s="153"/>
    </row>
    <row r="295" spans="1:13" s="127" customFormat="1" ht="27" customHeight="1">
      <c r="A295" s="156"/>
      <c r="B295" s="156"/>
      <c r="C295" s="156"/>
      <c r="D295" s="157"/>
      <c r="E295" s="8" t="s">
        <v>641</v>
      </c>
      <c r="F295" s="88"/>
      <c r="G295" s="89"/>
      <c r="H295" s="90"/>
      <c r="I295" s="91"/>
      <c r="J295" s="7"/>
      <c r="K295" s="7"/>
      <c r="L295" s="92"/>
      <c r="M295" s="158"/>
    </row>
    <row r="296" spans="1:13" s="127" customFormat="1" ht="18" customHeight="1">
      <c r="A296" s="156"/>
      <c r="B296" s="156"/>
      <c r="C296" s="156"/>
      <c r="D296" s="157"/>
      <c r="E296" s="8" t="s">
        <v>668</v>
      </c>
      <c r="F296" s="88"/>
      <c r="G296" s="89" t="s">
        <v>643</v>
      </c>
      <c r="H296" s="90"/>
      <c r="I296" s="91"/>
      <c r="J296" s="7"/>
      <c r="K296" s="7"/>
      <c r="L296" s="92"/>
      <c r="M296" s="158"/>
    </row>
    <row r="297" spans="1:13" s="127" customFormat="1" ht="18" customHeight="1">
      <c r="A297" s="156"/>
      <c r="B297" s="156"/>
      <c r="C297" s="156"/>
      <c r="D297" s="157"/>
      <c r="E297" s="9"/>
      <c r="F297" s="88"/>
      <c r="G297" s="89"/>
      <c r="H297" s="90"/>
      <c r="I297" s="91"/>
      <c r="J297" s="7"/>
      <c r="K297" s="7"/>
      <c r="L297" s="92"/>
      <c r="M297" s="158"/>
    </row>
    <row r="298" spans="1:13" s="127" customFormat="1" ht="18" customHeight="1">
      <c r="A298" s="156"/>
      <c r="B298" s="156"/>
      <c r="C298" s="156"/>
      <c r="D298" s="157"/>
      <c r="E298" s="9"/>
      <c r="F298" s="88"/>
      <c r="G298" s="89"/>
      <c r="H298" s="90"/>
      <c r="I298" s="91"/>
      <c r="J298" s="7"/>
      <c r="K298" s="7"/>
      <c r="L298" s="92"/>
      <c r="M298" s="158"/>
    </row>
    <row r="299" spans="1:18" s="41" customFormat="1" ht="18.75" customHeight="1">
      <c r="A299" s="40" t="s">
        <v>612</v>
      </c>
      <c r="E299" s="42"/>
      <c r="G299" s="43" t="s">
        <v>616</v>
      </c>
      <c r="I299" s="103"/>
      <c r="J299" s="42"/>
      <c r="K299" s="42"/>
      <c r="L299" s="103"/>
      <c r="M299" s="103"/>
      <c r="R299" s="104"/>
    </row>
    <row r="300" spans="1:18" s="41" customFormat="1" ht="19.5" customHeight="1">
      <c r="A300" s="105" t="s">
        <v>613</v>
      </c>
      <c r="C300" s="105"/>
      <c r="D300" s="105"/>
      <c r="E300" s="106"/>
      <c r="F300" s="104"/>
      <c r="H300" s="107" t="s">
        <v>617</v>
      </c>
      <c r="I300" s="103"/>
      <c r="J300" s="42"/>
      <c r="K300" s="42"/>
      <c r="L300" s="103"/>
      <c r="M300" s="103"/>
      <c r="R300" s="108"/>
    </row>
    <row r="301" spans="5:18" s="41" customFormat="1" ht="8.25" customHeight="1">
      <c r="E301" s="42"/>
      <c r="G301" s="109"/>
      <c r="H301" s="110"/>
      <c r="I301" s="110"/>
      <c r="J301" s="42"/>
      <c r="K301" s="42"/>
      <c r="L301" s="110"/>
      <c r="M301" s="110"/>
      <c r="N301" s="109"/>
      <c r="O301" s="109"/>
      <c r="P301" s="109"/>
      <c r="R301" s="109"/>
    </row>
    <row r="302" spans="3:15" s="41" customFormat="1" ht="21.75" customHeight="1">
      <c r="C302" s="111" t="s">
        <v>630</v>
      </c>
      <c r="E302" s="42"/>
      <c r="H302" s="112"/>
      <c r="I302" s="103"/>
      <c r="J302" s="106"/>
      <c r="K302" s="106"/>
      <c r="L302" s="112"/>
      <c r="M302" s="112"/>
      <c r="N302" s="113"/>
      <c r="O302" s="113"/>
    </row>
    <row r="303" spans="3:15" s="41" customFormat="1" ht="21" customHeight="1">
      <c r="C303" s="113"/>
      <c r="D303" s="113"/>
      <c r="E303" s="106"/>
      <c r="F303" s="114" t="s">
        <v>670</v>
      </c>
      <c r="H303" s="112"/>
      <c r="I303" s="103"/>
      <c r="J303" s="106"/>
      <c r="K303" s="106"/>
      <c r="L303" s="112"/>
      <c r="M303" s="112"/>
      <c r="N303" s="113"/>
      <c r="O303" s="113"/>
    </row>
    <row r="304" spans="3:15" s="41" customFormat="1" ht="21" customHeight="1">
      <c r="C304" s="113"/>
      <c r="D304" s="113"/>
      <c r="E304" s="106"/>
      <c r="F304" s="114" t="s">
        <v>640</v>
      </c>
      <c r="H304" s="112"/>
      <c r="I304" s="103"/>
      <c r="J304" s="106"/>
      <c r="K304" s="106"/>
      <c r="L304" s="112" t="s">
        <v>664</v>
      </c>
      <c r="M304" s="112"/>
      <c r="N304" s="113"/>
      <c r="O304" s="113"/>
    </row>
    <row r="305" spans="1:16" s="119" customFormat="1" ht="9.75" customHeight="1">
      <c r="A305" s="115"/>
      <c r="B305" s="115"/>
      <c r="C305" s="115"/>
      <c r="D305" s="115"/>
      <c r="E305" s="116"/>
      <c r="F305" s="115"/>
      <c r="G305" s="117"/>
      <c r="H305" s="116"/>
      <c r="I305" s="118"/>
      <c r="J305" s="116"/>
      <c r="K305" s="116"/>
      <c r="L305" s="116"/>
      <c r="M305" s="116"/>
      <c r="N305" s="115"/>
      <c r="O305" s="115"/>
      <c r="P305" s="115"/>
    </row>
    <row r="306" spans="1:13" s="13" customFormat="1" ht="29.25" customHeight="1">
      <c r="A306" s="10" t="s">
        <v>634</v>
      </c>
      <c r="B306" s="10" t="s">
        <v>634</v>
      </c>
      <c r="C306" s="10" t="s">
        <v>121</v>
      </c>
      <c r="D306" s="11" t="s">
        <v>112</v>
      </c>
      <c r="E306" s="37" t="s">
        <v>421</v>
      </c>
      <c r="F306" s="31" t="s">
        <v>383</v>
      </c>
      <c r="G306" s="32" t="s">
        <v>269</v>
      </c>
      <c r="H306" s="12" t="s">
        <v>113</v>
      </c>
      <c r="I306" s="11" t="s">
        <v>384</v>
      </c>
      <c r="J306" s="11" t="s">
        <v>114</v>
      </c>
      <c r="K306" s="11" t="s">
        <v>654</v>
      </c>
      <c r="L306" s="11" t="s">
        <v>655</v>
      </c>
      <c r="M306" s="10" t="s">
        <v>115</v>
      </c>
    </row>
    <row r="307" spans="1:13" ht="22.5" customHeight="1">
      <c r="A307" s="128">
        <v>1</v>
      </c>
      <c r="B307" s="128">
        <v>92</v>
      </c>
      <c r="C307" s="128">
        <v>212</v>
      </c>
      <c r="D307" s="30" t="s">
        <v>29</v>
      </c>
      <c r="E307" s="197" t="s">
        <v>422</v>
      </c>
      <c r="F307" s="198" t="str">
        <f>LEFT(D307,SEARCH(" ",D307,LEN(D307)-IF(ISERR(SEARCH(" ",D307,LEN(D307)-4)),6,4)))</f>
        <v>Nguyễn Quang </v>
      </c>
      <c r="G307" s="199" t="str">
        <f>RIGHT(D307,LEN(D307)-SEARCH(" ",D307,LEN(D307)-IF(ISERR(SEARCH(" ",D307,LEN(D307)-4)),6,4)))</f>
        <v>Thiện</v>
      </c>
      <c r="H307" s="200" t="s">
        <v>299</v>
      </c>
      <c r="I307" s="201" t="s">
        <v>182</v>
      </c>
      <c r="J307" s="197" t="s">
        <v>25</v>
      </c>
      <c r="K307" s="65"/>
      <c r="L307" s="48"/>
      <c r="M307" s="128"/>
    </row>
    <row r="308" spans="1:13" ht="22.5" customHeight="1">
      <c r="A308" s="128">
        <v>2</v>
      </c>
      <c r="B308" s="128">
        <v>300</v>
      </c>
      <c r="C308" s="128">
        <v>213</v>
      </c>
      <c r="D308" s="129"/>
      <c r="E308" s="3" t="s">
        <v>600</v>
      </c>
      <c r="F308" s="51" t="s">
        <v>610</v>
      </c>
      <c r="G308" s="54" t="s">
        <v>611</v>
      </c>
      <c r="H308" s="202">
        <v>33284</v>
      </c>
      <c r="I308" s="59" t="s">
        <v>182</v>
      </c>
      <c r="J308" s="2" t="s">
        <v>608</v>
      </c>
      <c r="K308" s="1"/>
      <c r="L308" s="63"/>
      <c r="M308" s="17"/>
    </row>
    <row r="309" spans="1:13" ht="22.5" customHeight="1">
      <c r="A309" s="128">
        <v>3</v>
      </c>
      <c r="B309" s="128">
        <v>93</v>
      </c>
      <c r="C309" s="128">
        <v>214</v>
      </c>
      <c r="D309" s="30" t="s">
        <v>2</v>
      </c>
      <c r="E309" s="197" t="s">
        <v>422</v>
      </c>
      <c r="F309" s="198" t="str">
        <f>LEFT(D309,SEARCH(" ",D309,LEN(D309)-IF(ISERR(SEARCH(" ",D309,LEN(D309)-4)),6,4)))</f>
        <v>Phạm Thị </v>
      </c>
      <c r="G309" s="199" t="str">
        <f>RIGHT(D309,LEN(D309)-SEARCH(" ",D309,LEN(D309)-IF(ISERR(SEARCH(" ",D309,LEN(D309)-4)),6,4)))</f>
        <v>Thoa</v>
      </c>
      <c r="H309" s="200" t="s">
        <v>279</v>
      </c>
      <c r="I309" s="201" t="s">
        <v>116</v>
      </c>
      <c r="J309" s="197" t="s">
        <v>4</v>
      </c>
      <c r="K309" s="65"/>
      <c r="L309" s="48"/>
      <c r="M309" s="128"/>
    </row>
    <row r="310" spans="1:13" ht="22.5" customHeight="1">
      <c r="A310" s="128">
        <v>4</v>
      </c>
      <c r="B310" s="128">
        <v>94</v>
      </c>
      <c r="C310" s="128">
        <v>215</v>
      </c>
      <c r="D310" s="30" t="s">
        <v>38</v>
      </c>
      <c r="E310" s="197" t="s">
        <v>422</v>
      </c>
      <c r="F310" s="198" t="str">
        <f>LEFT(D310,SEARCH(" ",D310,LEN(D310)-IF(ISERR(SEARCH(" ",D310,LEN(D310)-4)),6,4)))</f>
        <v>Phạm Thị Hồng </v>
      </c>
      <c r="G310" s="199" t="str">
        <f>RIGHT(D310,LEN(D310)-SEARCH(" ",D310,LEN(D310)-IF(ISERR(SEARCH(" ",D310,LEN(D310)-4)),6,4)))</f>
        <v>Thơm</v>
      </c>
      <c r="H310" s="200" t="s">
        <v>312</v>
      </c>
      <c r="I310" s="201" t="s">
        <v>116</v>
      </c>
      <c r="J310" s="197" t="s">
        <v>33</v>
      </c>
      <c r="K310" s="65"/>
      <c r="L310" s="48"/>
      <c r="M310" s="128"/>
    </row>
    <row r="311" spans="1:13" ht="22.5" customHeight="1">
      <c r="A311" s="128">
        <v>5</v>
      </c>
      <c r="B311" s="128">
        <v>234</v>
      </c>
      <c r="C311" s="128">
        <v>216</v>
      </c>
      <c r="D311" s="129"/>
      <c r="E311" s="3" t="s">
        <v>627</v>
      </c>
      <c r="F311" s="192" t="s">
        <v>127</v>
      </c>
      <c r="G311" s="193" t="s">
        <v>439</v>
      </c>
      <c r="H311" s="194">
        <v>33900</v>
      </c>
      <c r="I311" s="195" t="s">
        <v>116</v>
      </c>
      <c r="J311" s="196" t="s">
        <v>241</v>
      </c>
      <c r="K311" s="143"/>
      <c r="L311" s="142"/>
      <c r="M311" s="135"/>
    </row>
    <row r="312" spans="1:13" ht="22.5" customHeight="1">
      <c r="A312" s="128">
        <v>6</v>
      </c>
      <c r="B312" s="128">
        <v>95</v>
      </c>
      <c r="C312" s="128">
        <v>217</v>
      </c>
      <c r="D312" s="30" t="s">
        <v>6</v>
      </c>
      <c r="E312" s="197" t="s">
        <v>422</v>
      </c>
      <c r="F312" s="198" t="str">
        <f>LEFT(D312,SEARCH(" ",D312,LEN(D312)-IF(ISERR(SEARCH(" ",D312,LEN(D312)-4)),6,4)))</f>
        <v>Nguyễn Thị </v>
      </c>
      <c r="G312" s="199" t="str">
        <f>RIGHT(D312,LEN(D312)-SEARCH(" ",D312,LEN(D312)-IF(ISERR(SEARCH(" ",D312,LEN(D312)-4)),6,4)))</f>
        <v>Thu</v>
      </c>
      <c r="H312" s="200" t="s">
        <v>280</v>
      </c>
      <c r="I312" s="201" t="s">
        <v>182</v>
      </c>
      <c r="J312" s="197" t="s">
        <v>4</v>
      </c>
      <c r="K312" s="65"/>
      <c r="L312" s="48"/>
      <c r="M312" s="128"/>
    </row>
    <row r="313" spans="1:13" ht="22.5" customHeight="1">
      <c r="A313" s="128">
        <v>7</v>
      </c>
      <c r="B313" s="128">
        <v>96</v>
      </c>
      <c r="C313" s="128">
        <v>218</v>
      </c>
      <c r="D313" s="30" t="s">
        <v>98</v>
      </c>
      <c r="E313" s="197" t="s">
        <v>422</v>
      </c>
      <c r="F313" s="198" t="str">
        <f>LEFT(D313,SEARCH(" ",D313,LEN(D313)-IF(ISERR(SEARCH(" ",D313,LEN(D313)-4)),6,4)))</f>
        <v>Dương Thị </v>
      </c>
      <c r="G313" s="199" t="str">
        <f>RIGHT(D313,LEN(D313)-SEARCH(" ",D313,LEN(D313)-IF(ISERR(SEARCH(" ",D313,LEN(D313)-4)),6,4)))</f>
        <v>Thu</v>
      </c>
      <c r="H313" s="200" t="s">
        <v>320</v>
      </c>
      <c r="I313" s="201" t="s">
        <v>116</v>
      </c>
      <c r="J313" s="197" t="s">
        <v>92</v>
      </c>
      <c r="K313" s="65"/>
      <c r="L313" s="48"/>
      <c r="M313" s="128"/>
    </row>
    <row r="314" spans="1:13" ht="22.5" customHeight="1">
      <c r="A314" s="128">
        <v>8</v>
      </c>
      <c r="B314" s="128">
        <v>235</v>
      </c>
      <c r="C314" s="128">
        <v>219</v>
      </c>
      <c r="D314" s="129"/>
      <c r="E314" s="3" t="s">
        <v>627</v>
      </c>
      <c r="F314" s="184" t="s">
        <v>465</v>
      </c>
      <c r="G314" s="185" t="s">
        <v>464</v>
      </c>
      <c r="H314" s="186">
        <v>33780</v>
      </c>
      <c r="I314" s="205" t="s">
        <v>116</v>
      </c>
      <c r="J314" s="188" t="s">
        <v>244</v>
      </c>
      <c r="K314" s="150"/>
      <c r="L314" s="151"/>
      <c r="M314" s="135"/>
    </row>
    <row r="315" spans="1:13" ht="22.5" customHeight="1">
      <c r="A315" s="128">
        <v>9</v>
      </c>
      <c r="B315" s="128">
        <v>236</v>
      </c>
      <c r="C315" s="128">
        <v>220</v>
      </c>
      <c r="D315" s="129"/>
      <c r="E315" s="3" t="s">
        <v>627</v>
      </c>
      <c r="F315" s="184" t="s">
        <v>466</v>
      </c>
      <c r="G315" s="185" t="s">
        <v>464</v>
      </c>
      <c r="H315" s="186">
        <v>34249</v>
      </c>
      <c r="I315" s="205" t="s">
        <v>116</v>
      </c>
      <c r="J315" s="188" t="s">
        <v>244</v>
      </c>
      <c r="K315" s="150"/>
      <c r="L315" s="151"/>
      <c r="M315" s="135"/>
    </row>
    <row r="316" spans="1:13" ht="22.5" customHeight="1">
      <c r="A316" s="128">
        <v>10</v>
      </c>
      <c r="B316" s="128">
        <v>237</v>
      </c>
      <c r="C316" s="128">
        <v>221</v>
      </c>
      <c r="D316" s="129"/>
      <c r="E316" s="3" t="s">
        <v>627</v>
      </c>
      <c r="F316" s="184" t="s">
        <v>127</v>
      </c>
      <c r="G316" s="185" t="s">
        <v>464</v>
      </c>
      <c r="H316" s="186">
        <v>34171</v>
      </c>
      <c r="I316" s="205" t="s">
        <v>116</v>
      </c>
      <c r="J316" s="188" t="s">
        <v>242</v>
      </c>
      <c r="K316" s="150"/>
      <c r="L316" s="151"/>
      <c r="M316" s="135"/>
    </row>
    <row r="317" spans="1:13" ht="22.5" customHeight="1">
      <c r="A317" s="128">
        <v>11</v>
      </c>
      <c r="B317" s="128">
        <v>238</v>
      </c>
      <c r="C317" s="128">
        <v>222</v>
      </c>
      <c r="D317" s="129"/>
      <c r="E317" s="3" t="s">
        <v>627</v>
      </c>
      <c r="F317" s="184" t="s">
        <v>455</v>
      </c>
      <c r="G317" s="185" t="s">
        <v>464</v>
      </c>
      <c r="H317" s="186">
        <v>34106</v>
      </c>
      <c r="I317" s="205" t="s">
        <v>116</v>
      </c>
      <c r="J317" s="188" t="s">
        <v>242</v>
      </c>
      <c r="K317" s="150"/>
      <c r="L317" s="151"/>
      <c r="M317" s="135"/>
    </row>
    <row r="318" spans="1:13" ht="22.5" customHeight="1">
      <c r="A318" s="128">
        <v>12</v>
      </c>
      <c r="B318" s="128">
        <v>97</v>
      </c>
      <c r="C318" s="128">
        <v>223</v>
      </c>
      <c r="D318" s="30" t="s">
        <v>78</v>
      </c>
      <c r="E318" s="197" t="s">
        <v>422</v>
      </c>
      <c r="F318" s="198" t="str">
        <f>LEFT(D318,SEARCH(" ",D318,LEN(D318)-IF(ISERR(SEARCH(" ",D318,LEN(D318)-4)),6,4)))</f>
        <v>Lê Thị </v>
      </c>
      <c r="G318" s="199" t="str">
        <f>RIGHT(D318,LEN(D318)-SEARCH(" ",D318,LEN(D318)-IF(ISERR(SEARCH(" ",D318,LEN(D318)-4)),6,4)))</f>
        <v>Thương</v>
      </c>
      <c r="H318" s="200" t="s">
        <v>375</v>
      </c>
      <c r="I318" s="201" t="s">
        <v>116</v>
      </c>
      <c r="J318" s="197" t="s">
        <v>69</v>
      </c>
      <c r="K318" s="65"/>
      <c r="L318" s="48"/>
      <c r="M318" s="128"/>
    </row>
    <row r="319" spans="1:13" ht="22.5" customHeight="1">
      <c r="A319" s="128">
        <v>13</v>
      </c>
      <c r="B319" s="128">
        <v>252</v>
      </c>
      <c r="C319" s="128">
        <v>224</v>
      </c>
      <c r="D319" s="129"/>
      <c r="E319" s="3" t="s">
        <v>508</v>
      </c>
      <c r="F319" s="81" t="s">
        <v>440</v>
      </c>
      <c r="G319" s="83" t="s">
        <v>504</v>
      </c>
      <c r="H319" s="56">
        <v>33656</v>
      </c>
      <c r="I319" s="58" t="s">
        <v>116</v>
      </c>
      <c r="J319" s="68" t="s">
        <v>505</v>
      </c>
      <c r="K319" s="67"/>
      <c r="L319" s="49"/>
      <c r="M319" s="135"/>
    </row>
    <row r="320" spans="1:13" ht="22.5" customHeight="1">
      <c r="A320" s="128">
        <v>14</v>
      </c>
      <c r="B320" s="128">
        <v>98</v>
      </c>
      <c r="C320" s="128">
        <v>225</v>
      </c>
      <c r="D320" s="30" t="s">
        <v>89</v>
      </c>
      <c r="E320" s="197" t="s">
        <v>422</v>
      </c>
      <c r="F320" s="198" t="str">
        <f>LEFT(D320,SEARCH(" ",D320,LEN(D320)-IF(ISERR(SEARCH(" ",D320,LEN(D320)-4)),6,4)))</f>
        <v>Nguyễn Thị </v>
      </c>
      <c r="G320" s="199" t="str">
        <f>RIGHT(D320,LEN(D320)-SEARCH(" ",D320,LEN(D320)-IF(ISERR(SEARCH(" ",D320,LEN(D320)-4)),6,4)))</f>
        <v>Thúy</v>
      </c>
      <c r="H320" s="200" t="s">
        <v>281</v>
      </c>
      <c r="I320" s="201" t="s">
        <v>116</v>
      </c>
      <c r="J320" s="197" t="s">
        <v>4</v>
      </c>
      <c r="K320" s="65"/>
      <c r="L320" s="48"/>
      <c r="M320" s="128"/>
    </row>
    <row r="321" spans="1:13" ht="22.5" customHeight="1">
      <c r="A321" s="128">
        <v>15</v>
      </c>
      <c r="B321" s="128">
        <v>178</v>
      </c>
      <c r="C321" s="128">
        <v>226</v>
      </c>
      <c r="D321" s="129"/>
      <c r="E321" s="3" t="s">
        <v>425</v>
      </c>
      <c r="F321" s="226" t="s">
        <v>236</v>
      </c>
      <c r="G321" s="227" t="s">
        <v>237</v>
      </c>
      <c r="H321" s="228">
        <v>33763</v>
      </c>
      <c r="I321" s="229" t="s">
        <v>116</v>
      </c>
      <c r="J321" s="230" t="s">
        <v>229</v>
      </c>
      <c r="K321" s="280"/>
      <c r="L321" s="231"/>
      <c r="M321" s="135"/>
    </row>
    <row r="322" spans="1:13" ht="22.5" customHeight="1">
      <c r="A322" s="128">
        <v>16</v>
      </c>
      <c r="B322" s="128">
        <v>99</v>
      </c>
      <c r="C322" s="128">
        <v>227</v>
      </c>
      <c r="D322" s="30" t="s">
        <v>77</v>
      </c>
      <c r="E322" s="197" t="s">
        <v>422</v>
      </c>
      <c r="F322" s="198" t="str">
        <f>LEFT(D322,SEARCH(" ",D322,LEN(D322)-IF(ISERR(SEARCH(" ",D322,LEN(D322)-4)),6,4)))</f>
        <v>Phạm Thị Thu </v>
      </c>
      <c r="G322" s="199" t="str">
        <f>RIGHT(D322,LEN(D322)-SEARCH(" ",D322,LEN(D322)-IF(ISERR(SEARCH(" ",D322,LEN(D322)-4)),6,4)))</f>
        <v>Thủy</v>
      </c>
      <c r="H322" s="200" t="s">
        <v>374</v>
      </c>
      <c r="I322" s="201" t="s">
        <v>116</v>
      </c>
      <c r="J322" s="197" t="s">
        <v>69</v>
      </c>
      <c r="K322" s="65"/>
      <c r="L322" s="48"/>
      <c r="M322" s="128"/>
    </row>
    <row r="323" spans="1:13" ht="22.5" customHeight="1">
      <c r="A323" s="128">
        <v>17</v>
      </c>
      <c r="B323" s="128">
        <v>179</v>
      </c>
      <c r="C323" s="128">
        <v>228</v>
      </c>
      <c r="D323" s="129"/>
      <c r="E323" s="3" t="s">
        <v>426</v>
      </c>
      <c r="F323" s="198" t="s">
        <v>233</v>
      </c>
      <c r="G323" s="199" t="s">
        <v>234</v>
      </c>
      <c r="H323" s="211">
        <v>33857</v>
      </c>
      <c r="I323" s="203" t="s">
        <v>116</v>
      </c>
      <c r="J323" s="204" t="s">
        <v>235</v>
      </c>
      <c r="K323" s="175"/>
      <c r="L323" s="176"/>
      <c r="M323" s="135"/>
    </row>
    <row r="324" spans="1:13" ht="22.5" customHeight="1">
      <c r="A324" s="128">
        <v>18</v>
      </c>
      <c r="B324" s="128">
        <v>239</v>
      </c>
      <c r="C324" s="128">
        <v>229</v>
      </c>
      <c r="D324" s="129"/>
      <c r="E324" s="3" t="s">
        <v>627</v>
      </c>
      <c r="F324" s="184" t="s">
        <v>491</v>
      </c>
      <c r="G324" s="185" t="s">
        <v>234</v>
      </c>
      <c r="H324" s="186" t="s">
        <v>261</v>
      </c>
      <c r="I324" s="187" t="s">
        <v>116</v>
      </c>
      <c r="J324" s="188" t="s">
        <v>254</v>
      </c>
      <c r="K324" s="150"/>
      <c r="L324" s="151"/>
      <c r="M324" s="135"/>
    </row>
    <row r="325" spans="1:13" ht="22.5" customHeight="1">
      <c r="A325" s="128">
        <v>19</v>
      </c>
      <c r="B325" s="128">
        <v>253</v>
      </c>
      <c r="C325" s="128">
        <v>230</v>
      </c>
      <c r="D325" s="129"/>
      <c r="E325" s="3" t="s">
        <v>508</v>
      </c>
      <c r="F325" s="50" t="s">
        <v>506</v>
      </c>
      <c r="G325" s="36" t="s">
        <v>234</v>
      </c>
      <c r="H325" s="56">
        <v>33885</v>
      </c>
      <c r="I325" s="58" t="s">
        <v>116</v>
      </c>
      <c r="J325" s="68" t="s">
        <v>499</v>
      </c>
      <c r="K325" s="67"/>
      <c r="L325" s="49"/>
      <c r="M325" s="135"/>
    </row>
    <row r="326" spans="1:13" ht="22.5" customHeight="1">
      <c r="A326" s="128">
        <v>20</v>
      </c>
      <c r="B326" s="128">
        <v>180</v>
      </c>
      <c r="C326" s="128">
        <v>231</v>
      </c>
      <c r="D326" s="129"/>
      <c r="E326" s="3" t="s">
        <v>426</v>
      </c>
      <c r="F326" s="198" t="s">
        <v>225</v>
      </c>
      <c r="G326" s="199" t="s">
        <v>226</v>
      </c>
      <c r="H326" s="211">
        <v>34127</v>
      </c>
      <c r="I326" s="203" t="s">
        <v>116</v>
      </c>
      <c r="J326" s="204" t="s">
        <v>194</v>
      </c>
      <c r="K326" s="175"/>
      <c r="L326" s="176"/>
      <c r="M326" s="135"/>
    </row>
    <row r="327" spans="1:13" ht="22.5" customHeight="1">
      <c r="A327" s="128">
        <v>21</v>
      </c>
      <c r="B327" s="128">
        <v>100</v>
      </c>
      <c r="C327" s="128">
        <v>232</v>
      </c>
      <c r="D327" s="30" t="s">
        <v>3</v>
      </c>
      <c r="E327" s="197" t="s">
        <v>422</v>
      </c>
      <c r="F327" s="198" t="str">
        <f>LEFT(D327,SEARCH(" ",D327,LEN(D327)-IF(ISERR(SEARCH(" ",D327,LEN(D327)-4)),6,4)))</f>
        <v>Nguyễn Văn </v>
      </c>
      <c r="G327" s="199" t="str">
        <f>RIGHT(D327,LEN(D327)-SEARCH(" ",D327,LEN(D327)-IF(ISERR(SEARCH(" ",D327,LEN(D327)-4)),6,4)))</f>
        <v>Tiến</v>
      </c>
      <c r="H327" s="200" t="s">
        <v>282</v>
      </c>
      <c r="I327" s="201" t="s">
        <v>182</v>
      </c>
      <c r="J327" s="197" t="s">
        <v>4</v>
      </c>
      <c r="K327" s="65"/>
      <c r="L327" s="48"/>
      <c r="M327" s="128"/>
    </row>
    <row r="328" spans="1:13" ht="22.5" customHeight="1">
      <c r="A328" s="128">
        <v>22</v>
      </c>
      <c r="B328" s="128">
        <v>101</v>
      </c>
      <c r="C328" s="128">
        <v>233</v>
      </c>
      <c r="D328" s="30" t="s">
        <v>321</v>
      </c>
      <c r="E328" s="197" t="s">
        <v>422</v>
      </c>
      <c r="F328" s="198" t="str">
        <f>LEFT(D328,SEARCH(" ",D328,LEN(D328)-IF(ISERR(SEARCH(" ",D328,LEN(D328)-4)),6,4)))</f>
        <v>Nguyễn Mạnh </v>
      </c>
      <c r="G328" s="199" t="str">
        <f>RIGHT(D328,LEN(D328)-SEARCH(" ",D328,LEN(D328)-IF(ISERR(SEARCH(" ",D328,LEN(D328)-4)),6,4)))</f>
        <v>Tiến</v>
      </c>
      <c r="H328" s="200" t="s">
        <v>322</v>
      </c>
      <c r="I328" s="201" t="s">
        <v>182</v>
      </c>
      <c r="J328" s="197" t="s">
        <v>92</v>
      </c>
      <c r="K328" s="65"/>
      <c r="L328" s="48"/>
      <c r="M328" s="128"/>
    </row>
    <row r="329" spans="1:13" ht="22.5" customHeight="1">
      <c r="A329" s="128">
        <v>23</v>
      </c>
      <c r="B329" s="128">
        <v>181</v>
      </c>
      <c r="C329" s="128">
        <v>234</v>
      </c>
      <c r="D329" s="129"/>
      <c r="E329" s="3" t="s">
        <v>425</v>
      </c>
      <c r="F329" s="198" t="s">
        <v>227</v>
      </c>
      <c r="G329" s="199" t="s">
        <v>228</v>
      </c>
      <c r="H329" s="211">
        <v>33520</v>
      </c>
      <c r="I329" s="203" t="s">
        <v>182</v>
      </c>
      <c r="J329" s="204" t="s">
        <v>229</v>
      </c>
      <c r="K329" s="175"/>
      <c r="L329" s="176"/>
      <c r="M329" s="135"/>
    </row>
    <row r="330" spans="1:13" ht="22.5" customHeight="1">
      <c r="A330" s="128">
        <v>24</v>
      </c>
      <c r="B330" s="128">
        <v>102</v>
      </c>
      <c r="C330" s="128">
        <v>235</v>
      </c>
      <c r="D330" s="30" t="s">
        <v>313</v>
      </c>
      <c r="E330" s="197" t="s">
        <v>422</v>
      </c>
      <c r="F330" s="198" t="str">
        <f>LEFT(D330,SEARCH(" ",D330,LEN(D330)-IF(ISERR(SEARCH(" ",D330,LEN(D330)-4)),6,4)))</f>
        <v>Đặng Đức </v>
      </c>
      <c r="G330" s="199" t="str">
        <f>RIGHT(D330,LEN(D330)-SEARCH(" ",D330,LEN(D330)-IF(ISERR(SEARCH(" ",D330,LEN(D330)-4)),6,4)))</f>
        <v>Toàn</v>
      </c>
      <c r="H330" s="200" t="s">
        <v>314</v>
      </c>
      <c r="I330" s="201" t="s">
        <v>182</v>
      </c>
      <c r="J330" s="197" t="s">
        <v>33</v>
      </c>
      <c r="K330" s="65"/>
      <c r="L330" s="48"/>
      <c r="M330" s="128"/>
    </row>
    <row r="331" spans="1:13" ht="22.5" customHeight="1">
      <c r="A331" s="153">
        <v>25</v>
      </c>
      <c r="B331" s="153">
        <v>103</v>
      </c>
      <c r="C331" s="153">
        <v>236</v>
      </c>
      <c r="D331" s="168" t="s">
        <v>43</v>
      </c>
      <c r="E331" s="236" t="s">
        <v>422</v>
      </c>
      <c r="F331" s="237" t="str">
        <f>LEFT(D331,SEARCH(" ",D331,LEN(D331)-IF(ISERR(SEARCH(" ",D331,LEN(D331)-4)),6,4)))</f>
        <v>Nguyễn Hữu </v>
      </c>
      <c r="G331" s="238" t="str">
        <f>RIGHT(D331,LEN(D331)-SEARCH(" ",D331,LEN(D331)-IF(ISERR(SEARCH(" ",D331,LEN(D331)-4)),6,4)))</f>
        <v>Toàn</v>
      </c>
      <c r="H331" s="239" t="s">
        <v>343</v>
      </c>
      <c r="I331" s="240" t="s">
        <v>182</v>
      </c>
      <c r="J331" s="236" t="s">
        <v>42</v>
      </c>
      <c r="K331" s="169"/>
      <c r="L331" s="173"/>
      <c r="M331" s="153"/>
    </row>
    <row r="332" spans="1:13" s="127" customFormat="1" ht="27" customHeight="1">
      <c r="A332" s="156"/>
      <c r="B332" s="156"/>
      <c r="C332" s="156"/>
      <c r="D332" s="157"/>
      <c r="E332" s="8" t="s">
        <v>641</v>
      </c>
      <c r="F332" s="88"/>
      <c r="G332" s="89"/>
      <c r="H332" s="90"/>
      <c r="I332" s="91"/>
      <c r="J332" s="7"/>
      <c r="K332" s="7"/>
      <c r="L332" s="92"/>
      <c r="M332" s="158"/>
    </row>
    <row r="333" spans="1:13" s="127" customFormat="1" ht="18" customHeight="1">
      <c r="A333" s="156"/>
      <c r="B333" s="156"/>
      <c r="C333" s="156"/>
      <c r="D333" s="157"/>
      <c r="E333" s="8" t="s">
        <v>668</v>
      </c>
      <c r="F333" s="88"/>
      <c r="G333" s="89" t="s">
        <v>643</v>
      </c>
      <c r="H333" s="90"/>
      <c r="I333" s="91"/>
      <c r="J333" s="7"/>
      <c r="K333" s="7"/>
      <c r="L333" s="92"/>
      <c r="M333" s="158"/>
    </row>
    <row r="334" spans="1:13" s="127" customFormat="1" ht="18" customHeight="1">
      <c r="A334" s="156"/>
      <c r="B334" s="156"/>
      <c r="C334" s="156"/>
      <c r="D334" s="157"/>
      <c r="E334" s="9"/>
      <c r="F334" s="88"/>
      <c r="G334" s="89"/>
      <c r="H334" s="90"/>
      <c r="I334" s="91"/>
      <c r="J334" s="7"/>
      <c r="K334" s="7"/>
      <c r="L334" s="92"/>
      <c r="M334" s="158"/>
    </row>
    <row r="335" spans="1:13" s="127" customFormat="1" ht="18" customHeight="1">
      <c r="A335" s="156"/>
      <c r="B335" s="156"/>
      <c r="C335" s="156"/>
      <c r="D335" s="157"/>
      <c r="E335" s="9"/>
      <c r="F335" s="88"/>
      <c r="G335" s="89"/>
      <c r="H335" s="90"/>
      <c r="I335" s="91"/>
      <c r="J335" s="7"/>
      <c r="K335" s="7"/>
      <c r="L335" s="92"/>
      <c r="M335" s="158"/>
    </row>
    <row r="336" spans="1:18" s="41" customFormat="1" ht="18.75" customHeight="1">
      <c r="A336" s="40" t="s">
        <v>612</v>
      </c>
      <c r="E336" s="42"/>
      <c r="G336" s="43" t="s">
        <v>616</v>
      </c>
      <c r="I336" s="103"/>
      <c r="J336" s="42"/>
      <c r="K336" s="42"/>
      <c r="L336" s="103"/>
      <c r="M336" s="103"/>
      <c r="R336" s="104"/>
    </row>
    <row r="337" spans="1:18" s="41" customFormat="1" ht="19.5" customHeight="1">
      <c r="A337" s="105" t="s">
        <v>613</v>
      </c>
      <c r="C337" s="105"/>
      <c r="D337" s="105"/>
      <c r="E337" s="106"/>
      <c r="F337" s="104"/>
      <c r="H337" s="107" t="s">
        <v>617</v>
      </c>
      <c r="I337" s="103"/>
      <c r="J337" s="42"/>
      <c r="K337" s="42"/>
      <c r="L337" s="103"/>
      <c r="M337" s="103"/>
      <c r="R337" s="108"/>
    </row>
    <row r="338" spans="5:18" s="41" customFormat="1" ht="8.25" customHeight="1">
      <c r="E338" s="42"/>
      <c r="G338" s="109"/>
      <c r="H338" s="110"/>
      <c r="I338" s="110"/>
      <c r="J338" s="42"/>
      <c r="K338" s="42"/>
      <c r="L338" s="110"/>
      <c r="M338" s="110"/>
      <c r="N338" s="109"/>
      <c r="O338" s="109"/>
      <c r="P338" s="109"/>
      <c r="R338" s="109"/>
    </row>
    <row r="339" spans="3:15" s="41" customFormat="1" ht="21.75" customHeight="1">
      <c r="C339" s="111" t="s">
        <v>630</v>
      </c>
      <c r="E339" s="42"/>
      <c r="H339" s="112"/>
      <c r="I339" s="103"/>
      <c r="J339" s="106"/>
      <c r="K339" s="106"/>
      <c r="L339" s="112"/>
      <c r="M339" s="112"/>
      <c r="N339" s="113"/>
      <c r="O339" s="113"/>
    </row>
    <row r="340" spans="3:15" s="41" customFormat="1" ht="21" customHeight="1">
      <c r="C340" s="113"/>
      <c r="D340" s="113"/>
      <c r="E340" s="106"/>
      <c r="F340" s="114" t="s">
        <v>670</v>
      </c>
      <c r="H340" s="112"/>
      <c r="I340" s="103"/>
      <c r="J340" s="106"/>
      <c r="K340" s="106"/>
      <c r="L340" s="112"/>
      <c r="M340" s="112"/>
      <c r="N340" s="113"/>
      <c r="O340" s="113"/>
    </row>
    <row r="341" spans="3:15" s="41" customFormat="1" ht="21" customHeight="1">
      <c r="C341" s="113"/>
      <c r="D341" s="113"/>
      <c r="E341" s="106"/>
      <c r="F341" s="114" t="s">
        <v>640</v>
      </c>
      <c r="H341" s="112"/>
      <c r="I341" s="103"/>
      <c r="J341" s="106"/>
      <c r="K341" s="106"/>
      <c r="L341" s="112" t="s">
        <v>665</v>
      </c>
      <c r="M341" s="112"/>
      <c r="N341" s="113"/>
      <c r="O341" s="113"/>
    </row>
    <row r="342" spans="1:16" s="119" customFormat="1" ht="9.75" customHeight="1">
      <c r="A342" s="115"/>
      <c r="B342" s="115"/>
      <c r="C342" s="115"/>
      <c r="D342" s="115"/>
      <c r="E342" s="116"/>
      <c r="F342" s="115"/>
      <c r="G342" s="117"/>
      <c r="H342" s="116"/>
      <c r="I342" s="118"/>
      <c r="J342" s="116"/>
      <c r="K342" s="116"/>
      <c r="L342" s="116"/>
      <c r="M342" s="116"/>
      <c r="N342" s="115"/>
      <c r="O342" s="115"/>
      <c r="P342" s="115"/>
    </row>
    <row r="343" spans="1:13" s="13" customFormat="1" ht="29.25" customHeight="1">
      <c r="A343" s="10" t="s">
        <v>634</v>
      </c>
      <c r="B343" s="10" t="s">
        <v>634</v>
      </c>
      <c r="C343" s="10" t="s">
        <v>121</v>
      </c>
      <c r="D343" s="11" t="s">
        <v>112</v>
      </c>
      <c r="E343" s="37" t="s">
        <v>421</v>
      </c>
      <c r="F343" s="31" t="s">
        <v>383</v>
      </c>
      <c r="G343" s="32" t="s">
        <v>269</v>
      </c>
      <c r="H343" s="12" t="s">
        <v>113</v>
      </c>
      <c r="I343" s="11" t="s">
        <v>384</v>
      </c>
      <c r="J343" s="11" t="s">
        <v>114</v>
      </c>
      <c r="K343" s="11" t="s">
        <v>654</v>
      </c>
      <c r="L343" s="11" t="s">
        <v>655</v>
      </c>
      <c r="M343" s="10" t="s">
        <v>115</v>
      </c>
    </row>
    <row r="344" spans="1:13" ht="22.5" customHeight="1">
      <c r="A344" s="128">
        <v>1</v>
      </c>
      <c r="B344" s="128">
        <v>159</v>
      </c>
      <c r="C344" s="128">
        <v>237</v>
      </c>
      <c r="D344" s="129"/>
      <c r="E344" s="3" t="s">
        <v>424</v>
      </c>
      <c r="F344" s="232" t="s">
        <v>620</v>
      </c>
      <c r="G344" s="233" t="s">
        <v>621</v>
      </c>
      <c r="H344" s="234" t="s">
        <v>622</v>
      </c>
      <c r="I344" s="203" t="s">
        <v>182</v>
      </c>
      <c r="J344" s="235" t="s">
        <v>623</v>
      </c>
      <c r="K344" s="134"/>
      <c r="L344" s="133"/>
      <c r="M344" s="135"/>
    </row>
    <row r="345" spans="1:13" ht="22.5" customHeight="1">
      <c r="A345" s="128">
        <v>2</v>
      </c>
      <c r="B345" s="128">
        <v>240</v>
      </c>
      <c r="C345" s="128">
        <v>238</v>
      </c>
      <c r="D345" s="129"/>
      <c r="E345" s="3" t="s">
        <v>627</v>
      </c>
      <c r="F345" s="184" t="s">
        <v>467</v>
      </c>
      <c r="G345" s="185" t="s">
        <v>468</v>
      </c>
      <c r="H345" s="186">
        <v>34176</v>
      </c>
      <c r="I345" s="205" t="s">
        <v>116</v>
      </c>
      <c r="J345" s="188" t="s">
        <v>242</v>
      </c>
      <c r="K345" s="150"/>
      <c r="L345" s="151"/>
      <c r="M345" s="135"/>
    </row>
    <row r="346" spans="1:13" ht="22.5" customHeight="1">
      <c r="A346" s="128">
        <v>3</v>
      </c>
      <c r="B346" s="128">
        <v>104</v>
      </c>
      <c r="C346" s="128">
        <v>239</v>
      </c>
      <c r="D346" s="30" t="s">
        <v>26</v>
      </c>
      <c r="E346" s="197" t="s">
        <v>422</v>
      </c>
      <c r="F346" s="198" t="str">
        <f>LEFT(D346,SEARCH(" ",D346,LEN(D346)-IF(ISERR(SEARCH(" ",D346,LEN(D346)-4)),6,4)))</f>
        <v>Nguyễn Thị </v>
      </c>
      <c r="G346" s="199" t="str">
        <f>RIGHT(D346,LEN(D346)-SEARCH(" ",D346,LEN(D346)-IF(ISERR(SEARCH(" ",D346,LEN(D346)-4)),6,4)))</f>
        <v>Trang</v>
      </c>
      <c r="H346" s="200" t="s">
        <v>283</v>
      </c>
      <c r="I346" s="201" t="s">
        <v>116</v>
      </c>
      <c r="J346" s="197" t="s">
        <v>4</v>
      </c>
      <c r="K346" s="65"/>
      <c r="L346" s="48"/>
      <c r="M346" s="128"/>
    </row>
    <row r="347" spans="1:13" ht="22.5" customHeight="1">
      <c r="A347" s="128">
        <v>4</v>
      </c>
      <c r="B347" s="128">
        <v>105</v>
      </c>
      <c r="C347" s="128">
        <v>240</v>
      </c>
      <c r="D347" s="30" t="s">
        <v>26</v>
      </c>
      <c r="E347" s="197" t="s">
        <v>422</v>
      </c>
      <c r="F347" s="198" t="str">
        <f>LEFT(D347,SEARCH(" ",D347,LEN(D347)-IF(ISERR(SEARCH(" ",D347,LEN(D347)-4)),6,4)))</f>
        <v>Nguyễn Thị </v>
      </c>
      <c r="G347" s="199" t="str">
        <f>RIGHT(D347,LEN(D347)-SEARCH(" ",D347,LEN(D347)-IF(ISERR(SEARCH(" ",D347,LEN(D347)-4)),6,4)))</f>
        <v>Trang</v>
      </c>
      <c r="H347" s="200" t="s">
        <v>300</v>
      </c>
      <c r="I347" s="201" t="s">
        <v>116</v>
      </c>
      <c r="J347" s="197" t="s">
        <v>25</v>
      </c>
      <c r="K347" s="65"/>
      <c r="L347" s="48"/>
      <c r="M347" s="128"/>
    </row>
    <row r="348" spans="1:13" ht="22.5" customHeight="1">
      <c r="A348" s="128">
        <v>5</v>
      </c>
      <c r="B348" s="128">
        <v>106</v>
      </c>
      <c r="C348" s="128">
        <v>241</v>
      </c>
      <c r="D348" s="30" t="s">
        <v>62</v>
      </c>
      <c r="E348" s="197" t="s">
        <v>422</v>
      </c>
      <c r="F348" s="198" t="str">
        <f>LEFT(D348,SEARCH(" ",D348,LEN(D348)-IF(ISERR(SEARCH(" ",D348,LEN(D348)-4)),6,4)))</f>
        <v>Hoàng Thị Huyền </v>
      </c>
      <c r="G348" s="199" t="str">
        <f>RIGHT(D348,LEN(D348)-SEARCH(" ",D348,LEN(D348)-IF(ISERR(SEARCH(" ",D348,LEN(D348)-4)),6,4)))</f>
        <v>Trang</v>
      </c>
      <c r="H348" s="200" t="s">
        <v>344</v>
      </c>
      <c r="I348" s="201" t="s">
        <v>116</v>
      </c>
      <c r="J348" s="197" t="s">
        <v>42</v>
      </c>
      <c r="K348" s="65"/>
      <c r="L348" s="48"/>
      <c r="M348" s="128"/>
    </row>
    <row r="349" spans="1:13" ht="22.5" customHeight="1">
      <c r="A349" s="128">
        <v>6</v>
      </c>
      <c r="B349" s="128">
        <v>107</v>
      </c>
      <c r="C349" s="128">
        <v>242</v>
      </c>
      <c r="D349" s="30" t="s">
        <v>51</v>
      </c>
      <c r="E349" s="197" t="s">
        <v>422</v>
      </c>
      <c r="F349" s="198" t="str">
        <f>LEFT(D349,SEARCH(" ",D349,LEN(D349)-IF(ISERR(SEARCH(" ",D349,LEN(D349)-4)),6,4)))</f>
        <v>Hồ Thị Kiều </v>
      </c>
      <c r="G349" s="199" t="str">
        <f>RIGHT(D349,LEN(D349)-SEARCH(" ",D349,LEN(D349)-IF(ISERR(SEARCH(" ",D349,LEN(D349)-4)),6,4)))</f>
        <v>Trang</v>
      </c>
      <c r="H349" s="200" t="s">
        <v>345</v>
      </c>
      <c r="I349" s="201" t="s">
        <v>182</v>
      </c>
      <c r="J349" s="197" t="s">
        <v>42</v>
      </c>
      <c r="K349" s="65"/>
      <c r="L349" s="48"/>
      <c r="M349" s="128"/>
    </row>
    <row r="350" spans="1:13" ht="22.5" customHeight="1">
      <c r="A350" s="128">
        <v>7</v>
      </c>
      <c r="B350" s="128">
        <v>108</v>
      </c>
      <c r="C350" s="128">
        <v>243</v>
      </c>
      <c r="D350" s="30" t="s">
        <v>49</v>
      </c>
      <c r="E350" s="197" t="s">
        <v>422</v>
      </c>
      <c r="F350" s="198" t="str">
        <f>LEFT(D350,SEARCH(" ",D350,LEN(D350)-IF(ISERR(SEARCH(" ",D350,LEN(D350)-4)),6,4)))</f>
        <v>Phạm Thị Huyền </v>
      </c>
      <c r="G350" s="199" t="str">
        <f>RIGHT(D350,LEN(D350)-SEARCH(" ",D350,LEN(D350)-IF(ISERR(SEARCH(" ",D350,LEN(D350)-4)),6,4)))</f>
        <v>Trang</v>
      </c>
      <c r="H350" s="200" t="s">
        <v>285</v>
      </c>
      <c r="I350" s="201" t="s">
        <v>116</v>
      </c>
      <c r="J350" s="197" t="s">
        <v>42</v>
      </c>
      <c r="K350" s="65"/>
      <c r="L350" s="48"/>
      <c r="M350" s="128"/>
    </row>
    <row r="351" spans="1:13" ht="22.5" customHeight="1">
      <c r="A351" s="128">
        <v>8</v>
      </c>
      <c r="B351" s="128">
        <v>131</v>
      </c>
      <c r="C351" s="128">
        <v>244</v>
      </c>
      <c r="D351" s="129"/>
      <c r="E351" s="3" t="s">
        <v>614</v>
      </c>
      <c r="F351" s="192" t="s">
        <v>153</v>
      </c>
      <c r="G351" s="193" t="s">
        <v>154</v>
      </c>
      <c r="H351" s="194" t="s">
        <v>155</v>
      </c>
      <c r="I351" s="195" t="s">
        <v>125</v>
      </c>
      <c r="J351" s="196" t="s">
        <v>140</v>
      </c>
      <c r="K351" s="143"/>
      <c r="L351" s="142"/>
      <c r="M351" s="135"/>
    </row>
    <row r="352" spans="1:13" ht="22.5" customHeight="1">
      <c r="A352" s="128">
        <v>9</v>
      </c>
      <c r="B352" s="128">
        <v>182</v>
      </c>
      <c r="C352" s="128">
        <v>245</v>
      </c>
      <c r="D352" s="129"/>
      <c r="E352" s="3" t="s">
        <v>426</v>
      </c>
      <c r="F352" s="184" t="s">
        <v>217</v>
      </c>
      <c r="G352" s="185" t="s">
        <v>154</v>
      </c>
      <c r="H352" s="186" t="s">
        <v>218</v>
      </c>
      <c r="I352" s="205" t="s">
        <v>116</v>
      </c>
      <c r="J352" s="188" t="s">
        <v>194</v>
      </c>
      <c r="K352" s="150"/>
      <c r="L352" s="151"/>
      <c r="M352" s="135"/>
    </row>
    <row r="353" spans="1:13" ht="22.5" customHeight="1">
      <c r="A353" s="128">
        <v>10</v>
      </c>
      <c r="B353" s="128">
        <v>183</v>
      </c>
      <c r="C353" s="128">
        <v>246</v>
      </c>
      <c r="D353" s="129"/>
      <c r="E353" s="3" t="s">
        <v>426</v>
      </c>
      <c r="F353" s="198" t="s">
        <v>219</v>
      </c>
      <c r="G353" s="199" t="s">
        <v>154</v>
      </c>
      <c r="H353" s="211">
        <v>34005</v>
      </c>
      <c r="I353" s="203" t="s">
        <v>116</v>
      </c>
      <c r="J353" s="204" t="s">
        <v>194</v>
      </c>
      <c r="K353" s="175"/>
      <c r="L353" s="176"/>
      <c r="M353" s="135"/>
    </row>
    <row r="354" spans="1:13" ht="22.5" customHeight="1">
      <c r="A354" s="128">
        <v>11</v>
      </c>
      <c r="B354" s="128">
        <v>241</v>
      </c>
      <c r="C354" s="128">
        <v>247</v>
      </c>
      <c r="D354" s="129"/>
      <c r="E354" s="3" t="s">
        <v>627</v>
      </c>
      <c r="F354" s="192" t="s">
        <v>440</v>
      </c>
      <c r="G354" s="193" t="s">
        <v>154</v>
      </c>
      <c r="H354" s="194">
        <v>34253</v>
      </c>
      <c r="I354" s="195" t="s">
        <v>116</v>
      </c>
      <c r="J354" s="196" t="s">
        <v>241</v>
      </c>
      <c r="K354" s="143"/>
      <c r="L354" s="142"/>
      <c r="M354" s="135"/>
    </row>
    <row r="355" spans="1:13" ht="22.5" customHeight="1">
      <c r="A355" s="128">
        <v>12</v>
      </c>
      <c r="B355" s="128">
        <v>242</v>
      </c>
      <c r="C355" s="128">
        <v>248</v>
      </c>
      <c r="D355" s="129"/>
      <c r="E355" s="3" t="s">
        <v>627</v>
      </c>
      <c r="F355" s="184" t="s">
        <v>6</v>
      </c>
      <c r="G355" s="185" t="s">
        <v>154</v>
      </c>
      <c r="H355" s="186">
        <v>34175</v>
      </c>
      <c r="I355" s="205" t="s">
        <v>116</v>
      </c>
      <c r="J355" s="188" t="s">
        <v>244</v>
      </c>
      <c r="K355" s="150"/>
      <c r="L355" s="151"/>
      <c r="M355" s="135"/>
    </row>
    <row r="356" spans="1:13" ht="22.5" customHeight="1">
      <c r="A356" s="128">
        <v>13</v>
      </c>
      <c r="B356" s="128">
        <v>254</v>
      </c>
      <c r="C356" s="128">
        <v>249</v>
      </c>
      <c r="D356" s="129"/>
      <c r="E356" s="3" t="s">
        <v>508</v>
      </c>
      <c r="F356" s="24" t="s">
        <v>456</v>
      </c>
      <c r="G356" s="25" t="s">
        <v>154</v>
      </c>
      <c r="H356" s="56">
        <v>33913</v>
      </c>
      <c r="I356" s="58" t="s">
        <v>116</v>
      </c>
      <c r="J356" s="68" t="s">
        <v>496</v>
      </c>
      <c r="K356" s="67"/>
      <c r="L356" s="49"/>
      <c r="M356" s="135"/>
    </row>
    <row r="357" spans="1:13" ht="22.5" customHeight="1">
      <c r="A357" s="128">
        <v>14</v>
      </c>
      <c r="B357" s="128">
        <v>109</v>
      </c>
      <c r="C357" s="128">
        <v>250</v>
      </c>
      <c r="D357" s="30" t="s">
        <v>54</v>
      </c>
      <c r="E357" s="197" t="s">
        <v>422</v>
      </c>
      <c r="F357" s="198" t="str">
        <f>LEFT(D357,SEARCH(" ",D357,LEN(D357)-IF(ISERR(SEARCH(" ",D357,LEN(D357)-4)),6,4)))</f>
        <v>Đào Đức </v>
      </c>
      <c r="G357" s="199" t="str">
        <f>RIGHT(D357,LEN(D357)-SEARCH(" ",D357,LEN(D357)-IF(ISERR(SEARCH(" ",D357,LEN(D357)-4)),6,4)))</f>
        <v>Trung</v>
      </c>
      <c r="H357" s="200" t="s">
        <v>346</v>
      </c>
      <c r="I357" s="201" t="s">
        <v>182</v>
      </c>
      <c r="J357" s="197" t="s">
        <v>42</v>
      </c>
      <c r="K357" s="65"/>
      <c r="L357" s="48"/>
      <c r="M357" s="128"/>
    </row>
    <row r="358" spans="1:13" ht="22.5" customHeight="1">
      <c r="A358" s="128">
        <v>15</v>
      </c>
      <c r="B358" s="128">
        <v>110</v>
      </c>
      <c r="C358" s="128">
        <v>251</v>
      </c>
      <c r="D358" s="30" t="s">
        <v>41</v>
      </c>
      <c r="E358" s="197" t="s">
        <v>422</v>
      </c>
      <c r="F358" s="198" t="str">
        <f>LEFT(D358,SEARCH(" ",D358,LEN(D358)-IF(ISERR(SEARCH(" ",D358,LEN(D358)-4)),6,4)))</f>
        <v>Nguyễn Quang </v>
      </c>
      <c r="G358" s="199" t="str">
        <f>RIGHT(D358,LEN(D358)-SEARCH(" ",D358,LEN(D358)-IF(ISERR(SEARCH(" ",D358,LEN(D358)-4)),6,4)))</f>
        <v>Trung</v>
      </c>
      <c r="H358" s="200" t="s">
        <v>347</v>
      </c>
      <c r="I358" s="201" t="s">
        <v>182</v>
      </c>
      <c r="J358" s="197" t="s">
        <v>42</v>
      </c>
      <c r="K358" s="65"/>
      <c r="L358" s="48"/>
      <c r="M358" s="128"/>
    </row>
    <row r="359" spans="1:13" ht="22.5" customHeight="1">
      <c r="A359" s="128">
        <v>16</v>
      </c>
      <c r="B359" s="128">
        <v>162</v>
      </c>
      <c r="C359" s="128">
        <v>252</v>
      </c>
      <c r="D359" s="129"/>
      <c r="E359" s="3" t="s">
        <v>424</v>
      </c>
      <c r="F359" s="232" t="s">
        <v>417</v>
      </c>
      <c r="G359" s="233" t="s">
        <v>418</v>
      </c>
      <c r="H359" s="234">
        <v>33533</v>
      </c>
      <c r="I359" s="203" t="s">
        <v>182</v>
      </c>
      <c r="J359" s="235" t="s">
        <v>387</v>
      </c>
      <c r="K359" s="134"/>
      <c r="L359" s="133"/>
      <c r="M359" s="135"/>
    </row>
    <row r="360" spans="1:13" ht="22.5" customHeight="1">
      <c r="A360" s="128">
        <v>17</v>
      </c>
      <c r="B360" s="128">
        <v>297</v>
      </c>
      <c r="C360" s="128">
        <v>253</v>
      </c>
      <c r="D360" s="129"/>
      <c r="E360" s="3" t="s">
        <v>600</v>
      </c>
      <c r="F360" s="51" t="s">
        <v>603</v>
      </c>
      <c r="G360" s="54" t="s">
        <v>604</v>
      </c>
      <c r="H360" s="202">
        <v>33959</v>
      </c>
      <c r="I360" s="59" t="s">
        <v>182</v>
      </c>
      <c r="J360" s="2" t="s">
        <v>608</v>
      </c>
      <c r="K360" s="1"/>
      <c r="L360" s="63"/>
      <c r="M360" s="17"/>
    </row>
    <row r="361" spans="1:13" ht="22.5" customHeight="1">
      <c r="A361" s="128">
        <v>18</v>
      </c>
      <c r="B361" s="128">
        <v>111</v>
      </c>
      <c r="C361" s="128">
        <v>254</v>
      </c>
      <c r="D361" s="30" t="s">
        <v>61</v>
      </c>
      <c r="E361" s="197" t="s">
        <v>422</v>
      </c>
      <c r="F361" s="198" t="str">
        <f>LEFT(D361,SEARCH(" ",D361,LEN(D361)-IF(ISERR(SEARCH(" ",D361,LEN(D361)-4)),6,4)))</f>
        <v>Nguyễn Hữu Nhật </v>
      </c>
      <c r="G361" s="199" t="str">
        <f>RIGHT(D361,LEN(D361)-SEARCH(" ",D361,LEN(D361)-IF(ISERR(SEARCH(" ",D361,LEN(D361)-4)),6,4)))</f>
        <v>Tuấn</v>
      </c>
      <c r="H361" s="200" t="s">
        <v>348</v>
      </c>
      <c r="I361" s="201" t="s">
        <v>182</v>
      </c>
      <c r="J361" s="197" t="s">
        <v>42</v>
      </c>
      <c r="K361" s="65"/>
      <c r="L361" s="48"/>
      <c r="M361" s="128"/>
    </row>
    <row r="362" spans="1:13" ht="22.5" customHeight="1">
      <c r="A362" s="128">
        <v>19</v>
      </c>
      <c r="B362" s="128">
        <v>112</v>
      </c>
      <c r="C362" s="128">
        <v>255</v>
      </c>
      <c r="D362" s="30" t="s">
        <v>85</v>
      </c>
      <c r="E362" s="197" t="s">
        <v>422</v>
      </c>
      <c r="F362" s="198" t="str">
        <f>LEFT(D362,SEARCH(" ",D362,LEN(D362)-IF(ISERR(SEARCH(" ",D362,LEN(D362)-4)),6,4)))</f>
        <v>Lê Anh </v>
      </c>
      <c r="G362" s="199" t="str">
        <f>RIGHT(D362,LEN(D362)-SEARCH(" ",D362,LEN(D362)-IF(ISERR(SEARCH(" ",D362,LEN(D362)-4)),6,4)))</f>
        <v>Tuấn</v>
      </c>
      <c r="H362" s="200" t="s">
        <v>376</v>
      </c>
      <c r="I362" s="201" t="s">
        <v>182</v>
      </c>
      <c r="J362" s="197" t="s">
        <v>69</v>
      </c>
      <c r="K362" s="65"/>
      <c r="L362" s="48"/>
      <c r="M362" s="128"/>
    </row>
    <row r="363" spans="1:13" ht="22.5" customHeight="1">
      <c r="A363" s="128">
        <v>20</v>
      </c>
      <c r="B363" s="128">
        <v>299</v>
      </c>
      <c r="C363" s="128">
        <v>256</v>
      </c>
      <c r="D363" s="241"/>
      <c r="E363" s="3" t="s">
        <v>600</v>
      </c>
      <c r="F363" s="51" t="s">
        <v>497</v>
      </c>
      <c r="G363" s="54" t="s">
        <v>606</v>
      </c>
      <c r="H363" s="144">
        <v>32889</v>
      </c>
      <c r="I363" s="17" t="s">
        <v>182</v>
      </c>
      <c r="J363" s="1" t="s">
        <v>609</v>
      </c>
      <c r="K363" s="1"/>
      <c r="L363" s="63"/>
      <c r="M363" s="17"/>
    </row>
    <row r="364" spans="1:13" ht="22.5" customHeight="1">
      <c r="A364" s="128">
        <v>21</v>
      </c>
      <c r="B364" s="128">
        <v>113</v>
      </c>
      <c r="C364" s="128">
        <v>257</v>
      </c>
      <c r="D364" s="242" t="s">
        <v>349</v>
      </c>
      <c r="E364" s="197" t="s">
        <v>422</v>
      </c>
      <c r="F364" s="136" t="str">
        <f>LEFT(D364,SEARCH(" ",D364,LEN(D364)-IF(ISERR(SEARCH(" ",D364,LEN(D364)-4)),6,4)))</f>
        <v>Mai Tiến </v>
      </c>
      <c r="G364" s="137" t="str">
        <f>RIGHT(D364,LEN(D364)-SEARCH(" ",D364,LEN(D364)-IF(ISERR(SEARCH(" ",D364,LEN(D364)-4)),6,4)))</f>
        <v>Tùng</v>
      </c>
      <c r="H364" s="138" t="s">
        <v>350</v>
      </c>
      <c r="I364" s="48" t="s">
        <v>182</v>
      </c>
      <c r="J364" s="65" t="s">
        <v>42</v>
      </c>
      <c r="K364" s="65"/>
      <c r="L364" s="48"/>
      <c r="M364" s="128"/>
    </row>
    <row r="365" spans="1:13" ht="22.5" customHeight="1">
      <c r="A365" s="128">
        <v>22</v>
      </c>
      <c r="B365" s="128">
        <v>114</v>
      </c>
      <c r="C365" s="128">
        <v>258</v>
      </c>
      <c r="D365" s="242" t="s">
        <v>267</v>
      </c>
      <c r="E365" s="197" t="s">
        <v>422</v>
      </c>
      <c r="F365" s="136" t="str">
        <f>LEFT(D365,SEARCH(" ",D365,LEN(D365)-IF(ISERR(SEARCH(" ",D365,LEN(D365)-4)),6,4)))</f>
        <v>Phạm Thanh </v>
      </c>
      <c r="G365" s="137" t="str">
        <f>RIGHT(D365,LEN(D365)-SEARCH(" ",D365,LEN(D365)-IF(ISERR(SEARCH(" ",D365,LEN(D365)-4)),6,4)))</f>
        <v>Tùng</v>
      </c>
      <c r="H365" s="138" t="s">
        <v>351</v>
      </c>
      <c r="I365" s="48" t="s">
        <v>182</v>
      </c>
      <c r="J365" s="65" t="s">
        <v>42</v>
      </c>
      <c r="K365" s="65"/>
      <c r="L365" s="48"/>
      <c r="M365" s="128"/>
    </row>
    <row r="366" spans="1:13" ht="22.5" customHeight="1">
      <c r="A366" s="128">
        <v>23</v>
      </c>
      <c r="B366" s="128">
        <v>115</v>
      </c>
      <c r="C366" s="128">
        <v>259</v>
      </c>
      <c r="D366" s="242" t="s">
        <v>266</v>
      </c>
      <c r="E366" s="197" t="s">
        <v>422</v>
      </c>
      <c r="F366" s="136" t="str">
        <f>LEFT(D366,SEARCH(" ",D366,LEN(D366)-IF(ISERR(SEARCH(" ",D366,LEN(D366)-4)),6,4)))</f>
        <v>Trần Hải </v>
      </c>
      <c r="G366" s="137" t="str">
        <f>RIGHT(D366,LEN(D366)-SEARCH(" ",D366,LEN(D366)-IF(ISERR(SEARCH(" ",D366,LEN(D366)-4)),6,4)))</f>
        <v>Tùng</v>
      </c>
      <c r="H366" s="138" t="s">
        <v>274</v>
      </c>
      <c r="I366" s="48" t="s">
        <v>182</v>
      </c>
      <c r="J366" s="65" t="s">
        <v>42</v>
      </c>
      <c r="K366" s="65"/>
      <c r="L366" s="48"/>
      <c r="M366" s="128"/>
    </row>
    <row r="367" spans="1:13" ht="22.5" customHeight="1">
      <c r="A367" s="128">
        <v>24</v>
      </c>
      <c r="B367" s="128">
        <v>161</v>
      </c>
      <c r="C367" s="128">
        <v>260</v>
      </c>
      <c r="D367" s="241"/>
      <c r="E367" s="3" t="s">
        <v>424</v>
      </c>
      <c r="F367" s="130" t="s">
        <v>415</v>
      </c>
      <c r="G367" s="131" t="s">
        <v>416</v>
      </c>
      <c r="H367" s="132">
        <v>33208</v>
      </c>
      <c r="I367" s="133" t="s">
        <v>182</v>
      </c>
      <c r="J367" s="134" t="s">
        <v>387</v>
      </c>
      <c r="K367" s="134"/>
      <c r="L367" s="133"/>
      <c r="M367" s="135"/>
    </row>
    <row r="368" spans="1:13" ht="22.5" customHeight="1">
      <c r="A368" s="153">
        <v>25</v>
      </c>
      <c r="B368" s="153">
        <v>116</v>
      </c>
      <c r="C368" s="153">
        <v>261</v>
      </c>
      <c r="D368" s="281" t="s">
        <v>96</v>
      </c>
      <c r="E368" s="236" t="s">
        <v>422</v>
      </c>
      <c r="F368" s="170" t="str">
        <f>LEFT(D368,SEARCH(" ",D368,LEN(D368)-IF(ISERR(SEARCH(" ",D368,LEN(D368)-4)),6,4)))</f>
        <v>Nguyễn Thị </v>
      </c>
      <c r="G368" s="171" t="str">
        <f>RIGHT(D368,LEN(D368)-SEARCH(" ",D368,LEN(D368)-IF(ISERR(SEARCH(" ",D368,LEN(D368)-4)),6,4)))</f>
        <v>Tươi</v>
      </c>
      <c r="H368" s="172" t="s">
        <v>323</v>
      </c>
      <c r="I368" s="173" t="s">
        <v>182</v>
      </c>
      <c r="J368" s="169" t="s">
        <v>92</v>
      </c>
      <c r="K368" s="169"/>
      <c r="L368" s="173"/>
      <c r="M368" s="153"/>
    </row>
    <row r="369" spans="1:13" s="127" customFormat="1" ht="27" customHeight="1">
      <c r="A369" s="156"/>
      <c r="B369" s="156"/>
      <c r="C369" s="156"/>
      <c r="D369" s="157"/>
      <c r="E369" s="8" t="s">
        <v>641</v>
      </c>
      <c r="F369" s="88"/>
      <c r="G369" s="89"/>
      <c r="H369" s="90"/>
      <c r="I369" s="91"/>
      <c r="J369" s="7"/>
      <c r="K369" s="7"/>
      <c r="L369" s="92"/>
      <c r="M369" s="158"/>
    </row>
    <row r="370" spans="1:13" s="127" customFormat="1" ht="18" customHeight="1">
      <c r="A370" s="156"/>
      <c r="B370" s="156"/>
      <c r="C370" s="156"/>
      <c r="D370" s="157"/>
      <c r="E370" s="8" t="s">
        <v>668</v>
      </c>
      <c r="F370" s="88"/>
      <c r="G370" s="89" t="s">
        <v>643</v>
      </c>
      <c r="H370" s="90"/>
      <c r="I370" s="91"/>
      <c r="J370" s="7"/>
      <c r="K370" s="7"/>
      <c r="L370" s="92"/>
      <c r="M370" s="158"/>
    </row>
    <row r="371" spans="1:13" s="127" customFormat="1" ht="18" customHeight="1">
      <c r="A371" s="156"/>
      <c r="B371" s="156"/>
      <c r="C371" s="156"/>
      <c r="D371" s="157"/>
      <c r="E371" s="9"/>
      <c r="F371" s="88"/>
      <c r="G371" s="89"/>
      <c r="H371" s="90"/>
      <c r="I371" s="91"/>
      <c r="J371" s="7"/>
      <c r="K371" s="7"/>
      <c r="L371" s="92"/>
      <c r="M371" s="158"/>
    </row>
    <row r="372" spans="1:13" s="127" customFormat="1" ht="18" customHeight="1">
      <c r="A372" s="156"/>
      <c r="B372" s="156"/>
      <c r="C372" s="156"/>
      <c r="D372" s="157"/>
      <c r="E372" s="9"/>
      <c r="F372" s="88"/>
      <c r="G372" s="89"/>
      <c r="H372" s="90"/>
      <c r="I372" s="91"/>
      <c r="J372" s="7"/>
      <c r="K372" s="7"/>
      <c r="L372" s="92"/>
      <c r="M372" s="158"/>
    </row>
    <row r="373" spans="1:18" s="41" customFormat="1" ht="18.75" customHeight="1">
      <c r="A373" s="40" t="s">
        <v>612</v>
      </c>
      <c r="E373" s="42"/>
      <c r="G373" s="43" t="s">
        <v>616</v>
      </c>
      <c r="I373" s="103"/>
      <c r="J373" s="42"/>
      <c r="K373" s="42"/>
      <c r="L373" s="103"/>
      <c r="M373" s="103"/>
      <c r="R373" s="104"/>
    </row>
    <row r="374" spans="1:18" s="41" customFormat="1" ht="19.5" customHeight="1">
      <c r="A374" s="105" t="s">
        <v>613</v>
      </c>
      <c r="C374" s="105"/>
      <c r="D374" s="105"/>
      <c r="E374" s="106"/>
      <c r="F374" s="104"/>
      <c r="H374" s="107" t="s">
        <v>617</v>
      </c>
      <c r="I374" s="103"/>
      <c r="J374" s="42"/>
      <c r="K374" s="42"/>
      <c r="L374" s="103"/>
      <c r="M374" s="103"/>
      <c r="R374" s="108"/>
    </row>
    <row r="375" spans="5:18" s="41" customFormat="1" ht="8.25" customHeight="1">
      <c r="E375" s="42"/>
      <c r="G375" s="109"/>
      <c r="H375" s="110"/>
      <c r="I375" s="110"/>
      <c r="J375" s="42"/>
      <c r="K375" s="42"/>
      <c r="L375" s="110"/>
      <c r="M375" s="110"/>
      <c r="N375" s="109"/>
      <c r="O375" s="109"/>
      <c r="P375" s="109"/>
      <c r="R375" s="109"/>
    </row>
    <row r="376" spans="3:15" s="41" customFormat="1" ht="21.75" customHeight="1">
      <c r="C376" s="111" t="s">
        <v>630</v>
      </c>
      <c r="E376" s="42"/>
      <c r="H376" s="112"/>
      <c r="I376" s="103"/>
      <c r="J376" s="106"/>
      <c r="K376" s="106"/>
      <c r="L376" s="112"/>
      <c r="M376" s="112"/>
      <c r="N376" s="113"/>
      <c r="O376" s="113"/>
    </row>
    <row r="377" spans="3:15" s="41" customFormat="1" ht="21" customHeight="1">
      <c r="C377" s="113"/>
      <c r="D377" s="113"/>
      <c r="E377" s="106"/>
      <c r="F377" s="114" t="s">
        <v>670</v>
      </c>
      <c r="H377" s="112"/>
      <c r="I377" s="103"/>
      <c r="J377" s="106"/>
      <c r="K377" s="106"/>
      <c r="L377" s="112"/>
      <c r="M377" s="112"/>
      <c r="N377" s="113"/>
      <c r="O377" s="113"/>
    </row>
    <row r="378" spans="3:15" s="41" customFormat="1" ht="21" customHeight="1">
      <c r="C378" s="113"/>
      <c r="D378" s="113"/>
      <c r="E378" s="106"/>
      <c r="F378" s="114" t="s">
        <v>640</v>
      </c>
      <c r="H378" s="112"/>
      <c r="I378" s="103"/>
      <c r="J378" s="106"/>
      <c r="K378" s="106"/>
      <c r="L378" s="112" t="s">
        <v>666</v>
      </c>
      <c r="M378" s="112"/>
      <c r="N378" s="113"/>
      <c r="O378" s="113"/>
    </row>
    <row r="379" spans="1:16" s="119" customFormat="1" ht="9.75" customHeight="1">
      <c r="A379" s="115"/>
      <c r="B379" s="115"/>
      <c r="C379" s="115"/>
      <c r="D379" s="115"/>
      <c r="E379" s="116"/>
      <c r="F379" s="115"/>
      <c r="G379" s="117"/>
      <c r="H379" s="116"/>
      <c r="I379" s="118"/>
      <c r="J379" s="116"/>
      <c r="K379" s="116"/>
      <c r="L379" s="116"/>
      <c r="M379" s="116"/>
      <c r="N379" s="115"/>
      <c r="O379" s="115"/>
      <c r="P379" s="115"/>
    </row>
    <row r="380" spans="1:13" s="13" customFormat="1" ht="29.25" customHeight="1">
      <c r="A380" s="10" t="s">
        <v>634</v>
      </c>
      <c r="B380" s="10" t="s">
        <v>634</v>
      </c>
      <c r="C380" s="10" t="s">
        <v>121</v>
      </c>
      <c r="D380" s="11" t="s">
        <v>112</v>
      </c>
      <c r="E380" s="37" t="s">
        <v>421</v>
      </c>
      <c r="F380" s="31" t="s">
        <v>383</v>
      </c>
      <c r="G380" s="32" t="s">
        <v>269</v>
      </c>
      <c r="H380" s="12" t="s">
        <v>113</v>
      </c>
      <c r="I380" s="11" t="s">
        <v>384</v>
      </c>
      <c r="J380" s="11" t="s">
        <v>114</v>
      </c>
      <c r="K380" s="11" t="s">
        <v>654</v>
      </c>
      <c r="L380" s="11" t="s">
        <v>655</v>
      </c>
      <c r="M380" s="10" t="s">
        <v>115</v>
      </c>
    </row>
    <row r="381" spans="1:13" ht="22.5" customHeight="1">
      <c r="A381" s="128">
        <v>1</v>
      </c>
      <c r="B381" s="128">
        <v>117</v>
      </c>
      <c r="C381" s="128">
        <v>262</v>
      </c>
      <c r="D381" s="242" t="s">
        <v>73</v>
      </c>
      <c r="E381" s="197" t="s">
        <v>422</v>
      </c>
      <c r="F381" s="136" t="str">
        <f>LEFT(D381,SEARCH(" ",D381,LEN(D381)-IF(ISERR(SEARCH(" ",D381,LEN(D381)-4)),6,4)))</f>
        <v>Lê Thanh </v>
      </c>
      <c r="G381" s="137" t="str">
        <f>RIGHT(D381,LEN(D381)-SEARCH(" ",D381,LEN(D381)-IF(ISERR(SEARCH(" ",D381,LEN(D381)-4)),6,4)))</f>
        <v>Tuyên</v>
      </c>
      <c r="H381" s="138" t="s">
        <v>377</v>
      </c>
      <c r="I381" s="48" t="s">
        <v>182</v>
      </c>
      <c r="J381" s="65" t="s">
        <v>69</v>
      </c>
      <c r="K381" s="65"/>
      <c r="L381" s="48"/>
      <c r="M381" s="128"/>
    </row>
    <row r="382" spans="1:13" ht="22.5" customHeight="1">
      <c r="A382" s="128">
        <v>2</v>
      </c>
      <c r="B382" s="128">
        <v>243</v>
      </c>
      <c r="C382" s="128">
        <v>263</v>
      </c>
      <c r="D382" s="241"/>
      <c r="E382" s="3" t="s">
        <v>627</v>
      </c>
      <c r="F382" s="146" t="s">
        <v>469</v>
      </c>
      <c r="G382" s="147" t="s">
        <v>470</v>
      </c>
      <c r="H382" s="148">
        <v>34014</v>
      </c>
      <c r="I382" s="177" t="s">
        <v>116</v>
      </c>
      <c r="J382" s="178" t="s">
        <v>242</v>
      </c>
      <c r="K382" s="178"/>
      <c r="L382" s="179"/>
      <c r="M382" s="135"/>
    </row>
    <row r="383" spans="1:13" ht="22.5" customHeight="1">
      <c r="A383" s="128">
        <v>3</v>
      </c>
      <c r="B383" s="128">
        <v>244</v>
      </c>
      <c r="C383" s="128">
        <v>264</v>
      </c>
      <c r="D383" s="241"/>
      <c r="E383" s="3" t="s">
        <v>627</v>
      </c>
      <c r="F383" s="146" t="s">
        <v>492</v>
      </c>
      <c r="G383" s="147" t="s">
        <v>493</v>
      </c>
      <c r="H383" s="148">
        <v>34057</v>
      </c>
      <c r="I383" s="151" t="s">
        <v>182</v>
      </c>
      <c r="J383" s="150" t="s">
        <v>262</v>
      </c>
      <c r="K383" s="150"/>
      <c r="L383" s="151"/>
      <c r="M383" s="135"/>
    </row>
    <row r="384" spans="1:13" ht="22.5" customHeight="1">
      <c r="A384" s="128">
        <v>4</v>
      </c>
      <c r="B384" s="128">
        <v>118</v>
      </c>
      <c r="C384" s="128">
        <v>265</v>
      </c>
      <c r="D384" s="242" t="s">
        <v>58</v>
      </c>
      <c r="E384" s="197" t="s">
        <v>422</v>
      </c>
      <c r="F384" s="136" t="str">
        <f>LEFT(D384,SEARCH(" ",D384,LEN(D384)-IF(ISERR(SEARCH(" ",D384,LEN(D384)-4)),6,4)))</f>
        <v>Lương Nhữ Thái </v>
      </c>
      <c r="G384" s="137" t="str">
        <f>RIGHT(D384,LEN(D384)-SEARCH(" ",D384,LEN(D384)-IF(ISERR(SEARCH(" ",D384,LEN(D384)-4)),6,4)))</f>
        <v>Uyên</v>
      </c>
      <c r="H384" s="138" t="s">
        <v>352</v>
      </c>
      <c r="I384" s="48" t="s">
        <v>116</v>
      </c>
      <c r="J384" s="65" t="s">
        <v>42</v>
      </c>
      <c r="K384" s="65"/>
      <c r="L384" s="48"/>
      <c r="M384" s="128"/>
    </row>
    <row r="385" spans="1:13" ht="22.5" customHeight="1">
      <c r="A385" s="128">
        <v>5</v>
      </c>
      <c r="B385" s="128">
        <v>119</v>
      </c>
      <c r="C385" s="128">
        <v>266</v>
      </c>
      <c r="D385" s="242" t="s">
        <v>268</v>
      </c>
      <c r="E385" s="197" t="s">
        <v>422</v>
      </c>
      <c r="F385" s="136" t="str">
        <f>LEFT(D385,SEARCH(" ",D385,LEN(D385)-IF(ISERR(SEARCH(" ",D385,LEN(D385)-4)),6,4)))</f>
        <v>Nguyễn Thị Bạch </v>
      </c>
      <c r="G385" s="137" t="str">
        <f>RIGHT(D385,LEN(D385)-SEARCH(" ",D385,LEN(D385)-IF(ISERR(SEARCH(" ",D385,LEN(D385)-4)),6,4)))</f>
        <v>Vân</v>
      </c>
      <c r="H385" s="138" t="s">
        <v>310</v>
      </c>
      <c r="I385" s="48" t="s">
        <v>116</v>
      </c>
      <c r="J385" s="65" t="s">
        <v>42</v>
      </c>
      <c r="K385" s="65"/>
      <c r="L385" s="48"/>
      <c r="M385" s="128"/>
    </row>
    <row r="386" spans="1:13" ht="22.5" customHeight="1">
      <c r="A386" s="128">
        <v>6</v>
      </c>
      <c r="B386" s="128">
        <v>184</v>
      </c>
      <c r="C386" s="128">
        <v>267</v>
      </c>
      <c r="D386" s="241"/>
      <c r="E386" s="3" t="s">
        <v>426</v>
      </c>
      <c r="F386" s="136" t="s">
        <v>220</v>
      </c>
      <c r="G386" s="137" t="s">
        <v>221</v>
      </c>
      <c r="H386" s="174">
        <v>34097</v>
      </c>
      <c r="I386" s="133" t="s">
        <v>116</v>
      </c>
      <c r="J386" s="175" t="s">
        <v>194</v>
      </c>
      <c r="K386" s="175"/>
      <c r="L386" s="176"/>
      <c r="M386" s="135"/>
    </row>
    <row r="387" spans="1:13" ht="22.5" customHeight="1">
      <c r="A387" s="128">
        <v>7</v>
      </c>
      <c r="B387" s="128">
        <v>245</v>
      </c>
      <c r="C387" s="128">
        <v>268</v>
      </c>
      <c r="D387" s="241"/>
      <c r="E387" s="3" t="s">
        <v>627</v>
      </c>
      <c r="F387" s="146" t="s">
        <v>471</v>
      </c>
      <c r="G387" s="147" t="s">
        <v>472</v>
      </c>
      <c r="H387" s="148">
        <v>34145</v>
      </c>
      <c r="I387" s="177" t="s">
        <v>182</v>
      </c>
      <c r="J387" s="178" t="s">
        <v>244</v>
      </c>
      <c r="K387" s="178"/>
      <c r="L387" s="179"/>
      <c r="M387" s="135"/>
    </row>
    <row r="388" spans="1:13" ht="22.5" customHeight="1">
      <c r="A388" s="128">
        <v>8</v>
      </c>
      <c r="B388" s="128">
        <v>120</v>
      </c>
      <c r="C388" s="128">
        <v>269</v>
      </c>
      <c r="D388" s="242" t="s">
        <v>57</v>
      </c>
      <c r="E388" s="197" t="s">
        <v>422</v>
      </c>
      <c r="F388" s="136" t="str">
        <f>LEFT(D388,SEARCH(" ",D388,LEN(D388)-IF(ISERR(SEARCH(" ",D388,LEN(D388)-4)),6,4)))</f>
        <v>Nguyễn Trần Phan </v>
      </c>
      <c r="G388" s="137" t="str">
        <f>RIGHT(D388,LEN(D388)-SEARCH(" ",D388,LEN(D388)-IF(ISERR(SEARCH(" ",D388,LEN(D388)-4)),6,4)))</f>
        <v>Vũ</v>
      </c>
      <c r="H388" s="138" t="s">
        <v>353</v>
      </c>
      <c r="I388" s="48" t="s">
        <v>182</v>
      </c>
      <c r="J388" s="65" t="s">
        <v>42</v>
      </c>
      <c r="K388" s="65"/>
      <c r="L388" s="48"/>
      <c r="M388" s="128"/>
    </row>
    <row r="389" spans="1:13" ht="22.5" customHeight="1">
      <c r="A389" s="128">
        <v>9</v>
      </c>
      <c r="B389" s="128">
        <v>121</v>
      </c>
      <c r="C389" s="128">
        <v>270</v>
      </c>
      <c r="D389" s="242" t="s">
        <v>14</v>
      </c>
      <c r="E389" s="197" t="s">
        <v>422</v>
      </c>
      <c r="F389" s="136" t="str">
        <f>LEFT(D389,SEARCH(" ",D389,LEN(D389)-IF(ISERR(SEARCH(" ",D389,LEN(D389)-4)),6,4)))</f>
        <v>Trần Thị </v>
      </c>
      <c r="G389" s="137" t="str">
        <f>RIGHT(D389,LEN(D389)-SEARCH(" ",D389,LEN(D389)-IF(ISERR(SEARCH(" ",D389,LEN(D389)-4)),6,4)))</f>
        <v>Yến</v>
      </c>
      <c r="H389" s="138" t="s">
        <v>284</v>
      </c>
      <c r="I389" s="48" t="s">
        <v>116</v>
      </c>
      <c r="J389" s="65" t="s">
        <v>4</v>
      </c>
      <c r="K389" s="65"/>
      <c r="L389" s="48"/>
      <c r="M389" s="128"/>
    </row>
    <row r="390" spans="1:13" ht="22.5" customHeight="1">
      <c r="A390" s="128">
        <v>10</v>
      </c>
      <c r="B390" s="128">
        <v>132</v>
      </c>
      <c r="C390" s="128">
        <v>271</v>
      </c>
      <c r="D390" s="241"/>
      <c r="E390" s="3" t="s">
        <v>614</v>
      </c>
      <c r="F390" s="52" t="s">
        <v>137</v>
      </c>
      <c r="G390" s="55" t="s">
        <v>156</v>
      </c>
      <c r="H390" s="57" t="s">
        <v>157</v>
      </c>
      <c r="I390" s="60" t="s">
        <v>125</v>
      </c>
      <c r="J390" s="66" t="s">
        <v>126</v>
      </c>
      <c r="K390" s="66"/>
      <c r="L390" s="62"/>
      <c r="M390" s="135"/>
    </row>
    <row r="391" spans="1:13" ht="22.5" customHeight="1">
      <c r="A391" s="128">
        <v>11</v>
      </c>
      <c r="B391" s="128">
        <v>261</v>
      </c>
      <c r="C391" s="128">
        <v>272</v>
      </c>
      <c r="D391" s="241"/>
      <c r="E391" s="3" t="s">
        <v>592</v>
      </c>
      <c r="F391" s="26" t="s">
        <v>520</v>
      </c>
      <c r="G391" s="27" t="s">
        <v>521</v>
      </c>
      <c r="H391" s="16" t="s">
        <v>522</v>
      </c>
      <c r="I391" s="17" t="s">
        <v>182</v>
      </c>
      <c r="J391" s="1" t="s">
        <v>511</v>
      </c>
      <c r="K391" s="1"/>
      <c r="L391" s="63"/>
      <c r="M391" s="17"/>
    </row>
    <row r="392" spans="1:13" ht="22.5" customHeight="1">
      <c r="A392" s="128">
        <v>12</v>
      </c>
      <c r="B392" s="128">
        <v>255</v>
      </c>
      <c r="C392" s="128">
        <v>273</v>
      </c>
      <c r="D392" s="241"/>
      <c r="E392" s="3" t="s">
        <v>592</v>
      </c>
      <c r="F392" s="26" t="s">
        <v>509</v>
      </c>
      <c r="G392" s="27" t="s">
        <v>159</v>
      </c>
      <c r="H392" s="16" t="s">
        <v>510</v>
      </c>
      <c r="I392" s="17" t="s">
        <v>182</v>
      </c>
      <c r="J392" s="1" t="s">
        <v>511</v>
      </c>
      <c r="K392" s="1"/>
      <c r="L392" s="63"/>
      <c r="M392" s="17"/>
    </row>
    <row r="393" spans="1:13" ht="22.5" customHeight="1">
      <c r="A393" s="128">
        <v>13</v>
      </c>
      <c r="B393" s="128">
        <v>256</v>
      </c>
      <c r="C393" s="128">
        <v>274</v>
      </c>
      <c r="D393" s="241"/>
      <c r="E393" s="3" t="s">
        <v>592</v>
      </c>
      <c r="F393" s="28" t="s">
        <v>180</v>
      </c>
      <c r="G393" s="29" t="s">
        <v>159</v>
      </c>
      <c r="H393" s="39" t="s">
        <v>512</v>
      </c>
      <c r="I393" s="17" t="s">
        <v>182</v>
      </c>
      <c r="J393" s="1" t="s">
        <v>511</v>
      </c>
      <c r="K393" s="1"/>
      <c r="L393" s="63"/>
      <c r="M393" s="17"/>
    </row>
    <row r="394" spans="1:13" ht="22.5" customHeight="1">
      <c r="A394" s="128">
        <v>14</v>
      </c>
      <c r="B394" s="128">
        <v>257</v>
      </c>
      <c r="C394" s="128">
        <v>275</v>
      </c>
      <c r="D394" s="241"/>
      <c r="E394" s="3" t="s">
        <v>592</v>
      </c>
      <c r="F394" s="28" t="s">
        <v>513</v>
      </c>
      <c r="G394" s="29" t="s">
        <v>159</v>
      </c>
      <c r="H394" s="39" t="s">
        <v>514</v>
      </c>
      <c r="I394" s="17" t="s">
        <v>182</v>
      </c>
      <c r="J394" s="1" t="s">
        <v>511</v>
      </c>
      <c r="K394" s="1"/>
      <c r="L394" s="63"/>
      <c r="M394" s="17"/>
    </row>
    <row r="395" spans="1:13" ht="22.5" customHeight="1">
      <c r="A395" s="128">
        <v>15</v>
      </c>
      <c r="B395" s="128">
        <v>258</v>
      </c>
      <c r="C395" s="128">
        <v>276</v>
      </c>
      <c r="D395" s="241"/>
      <c r="E395" s="3" t="s">
        <v>592</v>
      </c>
      <c r="F395" s="26" t="s">
        <v>515</v>
      </c>
      <c r="G395" s="27" t="s">
        <v>159</v>
      </c>
      <c r="H395" s="16" t="s">
        <v>516</v>
      </c>
      <c r="I395" s="17" t="s">
        <v>182</v>
      </c>
      <c r="J395" s="1" t="s">
        <v>511</v>
      </c>
      <c r="K395" s="1"/>
      <c r="L395" s="63"/>
      <c r="M395" s="17"/>
    </row>
    <row r="396" spans="1:13" ht="22.5" customHeight="1">
      <c r="A396" s="128">
        <v>16</v>
      </c>
      <c r="B396" s="128">
        <v>259</v>
      </c>
      <c r="C396" s="128">
        <v>277</v>
      </c>
      <c r="D396" s="241"/>
      <c r="E396" s="3" t="s">
        <v>592</v>
      </c>
      <c r="F396" s="26" t="s">
        <v>458</v>
      </c>
      <c r="G396" s="27" t="s">
        <v>159</v>
      </c>
      <c r="H396" s="16" t="s">
        <v>517</v>
      </c>
      <c r="I396" s="17" t="s">
        <v>116</v>
      </c>
      <c r="J396" s="1" t="s">
        <v>511</v>
      </c>
      <c r="K396" s="1"/>
      <c r="L396" s="63"/>
      <c r="M396" s="17"/>
    </row>
    <row r="397" spans="1:13" ht="22.5" customHeight="1">
      <c r="A397" s="128">
        <v>17</v>
      </c>
      <c r="B397" s="128">
        <v>260</v>
      </c>
      <c r="C397" s="128">
        <v>278</v>
      </c>
      <c r="D397" s="241"/>
      <c r="E397" s="3" t="s">
        <v>592</v>
      </c>
      <c r="F397" s="26" t="s">
        <v>518</v>
      </c>
      <c r="G397" s="27" t="s">
        <v>159</v>
      </c>
      <c r="H397" s="16" t="s">
        <v>519</v>
      </c>
      <c r="I397" s="17" t="s">
        <v>182</v>
      </c>
      <c r="J397" s="1" t="s">
        <v>511</v>
      </c>
      <c r="K397" s="1"/>
      <c r="L397" s="63"/>
      <c r="M397" s="17"/>
    </row>
    <row r="398" spans="1:13" ht="22.5" customHeight="1">
      <c r="A398" s="128">
        <v>18</v>
      </c>
      <c r="B398" s="128">
        <v>262</v>
      </c>
      <c r="C398" s="128">
        <v>279</v>
      </c>
      <c r="D398" s="241"/>
      <c r="E398" s="3" t="s">
        <v>592</v>
      </c>
      <c r="F398" s="26" t="s">
        <v>492</v>
      </c>
      <c r="G398" s="27" t="s">
        <v>523</v>
      </c>
      <c r="H398" s="16" t="s">
        <v>524</v>
      </c>
      <c r="I398" s="17" t="s">
        <v>182</v>
      </c>
      <c r="J398" s="1" t="s">
        <v>511</v>
      </c>
      <c r="K398" s="1"/>
      <c r="L398" s="63"/>
      <c r="M398" s="17"/>
    </row>
    <row r="399" spans="1:13" ht="22.5" customHeight="1">
      <c r="A399" s="128">
        <v>19</v>
      </c>
      <c r="B399" s="128">
        <v>263</v>
      </c>
      <c r="C399" s="128">
        <v>280</v>
      </c>
      <c r="D399" s="241"/>
      <c r="E399" s="3" t="s">
        <v>592</v>
      </c>
      <c r="F399" s="28" t="s">
        <v>525</v>
      </c>
      <c r="G399" s="29" t="s">
        <v>526</v>
      </c>
      <c r="H399" s="39" t="s">
        <v>527</v>
      </c>
      <c r="I399" s="17" t="s">
        <v>182</v>
      </c>
      <c r="J399" s="1" t="s">
        <v>511</v>
      </c>
      <c r="K399" s="1"/>
      <c r="L399" s="63"/>
      <c r="M399" s="17"/>
    </row>
    <row r="400" spans="1:13" ht="22.5" customHeight="1">
      <c r="A400" s="128">
        <v>20</v>
      </c>
      <c r="B400" s="128">
        <v>264</v>
      </c>
      <c r="C400" s="128">
        <v>281</v>
      </c>
      <c r="D400" s="241"/>
      <c r="E400" s="3" t="s">
        <v>592</v>
      </c>
      <c r="F400" s="26" t="s">
        <v>528</v>
      </c>
      <c r="G400" s="27" t="s">
        <v>402</v>
      </c>
      <c r="H400" s="16" t="s">
        <v>529</v>
      </c>
      <c r="I400" s="17" t="s">
        <v>182</v>
      </c>
      <c r="J400" s="1" t="s">
        <v>511</v>
      </c>
      <c r="K400" s="1"/>
      <c r="L400" s="63"/>
      <c r="M400" s="17"/>
    </row>
    <row r="401" spans="1:13" ht="22.5" customHeight="1">
      <c r="A401" s="128">
        <v>21</v>
      </c>
      <c r="B401" s="128">
        <v>265</v>
      </c>
      <c r="C401" s="128">
        <v>282</v>
      </c>
      <c r="D401" s="241"/>
      <c r="E401" s="3" t="s">
        <v>592</v>
      </c>
      <c r="F401" s="28" t="s">
        <v>530</v>
      </c>
      <c r="G401" s="29" t="s">
        <v>531</v>
      </c>
      <c r="H401" s="39" t="s">
        <v>532</v>
      </c>
      <c r="I401" s="17" t="s">
        <v>182</v>
      </c>
      <c r="J401" s="1" t="s">
        <v>511</v>
      </c>
      <c r="K401" s="1"/>
      <c r="L401" s="63"/>
      <c r="M401" s="17"/>
    </row>
    <row r="402" spans="1:13" ht="22.5" customHeight="1">
      <c r="A402" s="128">
        <v>22</v>
      </c>
      <c r="B402" s="128">
        <v>266</v>
      </c>
      <c r="C402" s="128">
        <v>283</v>
      </c>
      <c r="D402" s="241"/>
      <c r="E402" s="3" t="s">
        <v>592</v>
      </c>
      <c r="F402" s="26" t="s">
        <v>533</v>
      </c>
      <c r="G402" s="27" t="s">
        <v>428</v>
      </c>
      <c r="H402" s="16" t="s">
        <v>534</v>
      </c>
      <c r="I402" s="17" t="s">
        <v>182</v>
      </c>
      <c r="J402" s="1" t="s">
        <v>511</v>
      </c>
      <c r="K402" s="1"/>
      <c r="L402" s="63"/>
      <c r="M402" s="17"/>
    </row>
    <row r="403" spans="1:13" ht="22.5" customHeight="1">
      <c r="A403" s="128">
        <v>23</v>
      </c>
      <c r="B403" s="128">
        <v>267</v>
      </c>
      <c r="C403" s="128">
        <v>284</v>
      </c>
      <c r="D403" s="241"/>
      <c r="E403" s="3" t="s">
        <v>592</v>
      </c>
      <c r="F403" s="26" t="s">
        <v>535</v>
      </c>
      <c r="G403" s="27" t="s">
        <v>428</v>
      </c>
      <c r="H403" s="16" t="s">
        <v>536</v>
      </c>
      <c r="I403" s="17" t="s">
        <v>182</v>
      </c>
      <c r="J403" s="1" t="s">
        <v>511</v>
      </c>
      <c r="K403" s="1"/>
      <c r="L403" s="63"/>
      <c r="M403" s="17"/>
    </row>
    <row r="404" spans="1:13" ht="22.5" customHeight="1">
      <c r="A404" s="128">
        <v>24</v>
      </c>
      <c r="B404" s="128">
        <v>268</v>
      </c>
      <c r="C404" s="128">
        <v>285</v>
      </c>
      <c r="D404" s="241"/>
      <c r="E404" s="3" t="s">
        <v>592</v>
      </c>
      <c r="F404" s="28" t="s">
        <v>405</v>
      </c>
      <c r="G404" s="29" t="s">
        <v>216</v>
      </c>
      <c r="H404" s="39" t="s">
        <v>537</v>
      </c>
      <c r="I404" s="17" t="s">
        <v>116</v>
      </c>
      <c r="J404" s="1" t="s">
        <v>511</v>
      </c>
      <c r="K404" s="1"/>
      <c r="L404" s="63"/>
      <c r="M404" s="17"/>
    </row>
    <row r="405" spans="1:13" ht="22.5" customHeight="1">
      <c r="A405" s="153">
        <v>25</v>
      </c>
      <c r="B405" s="153">
        <v>269</v>
      </c>
      <c r="C405" s="153">
        <v>286</v>
      </c>
      <c r="D405" s="243"/>
      <c r="E405" s="6" t="s">
        <v>592</v>
      </c>
      <c r="F405" s="77" t="s">
        <v>492</v>
      </c>
      <c r="G405" s="78" t="s">
        <v>538</v>
      </c>
      <c r="H405" s="79" t="s">
        <v>539</v>
      </c>
      <c r="I405" s="18" t="s">
        <v>182</v>
      </c>
      <c r="J405" s="5" t="s">
        <v>511</v>
      </c>
      <c r="K405" s="5"/>
      <c r="L405" s="80"/>
      <c r="M405" s="18"/>
    </row>
    <row r="406" spans="1:13" s="127" customFormat="1" ht="27" customHeight="1">
      <c r="A406" s="156"/>
      <c r="B406" s="156"/>
      <c r="C406" s="156"/>
      <c r="D406" s="157"/>
      <c r="E406" s="8" t="s">
        <v>641</v>
      </c>
      <c r="F406" s="88"/>
      <c r="G406" s="89"/>
      <c r="H406" s="90"/>
      <c r="I406" s="91"/>
      <c r="J406" s="7"/>
      <c r="K406" s="7"/>
      <c r="L406" s="92"/>
      <c r="M406" s="158"/>
    </row>
    <row r="407" spans="1:13" s="127" customFormat="1" ht="18" customHeight="1">
      <c r="A407" s="156"/>
      <c r="B407" s="156"/>
      <c r="C407" s="156"/>
      <c r="D407" s="157"/>
      <c r="E407" s="8" t="s">
        <v>668</v>
      </c>
      <c r="F407" s="88"/>
      <c r="G407" s="89" t="s">
        <v>643</v>
      </c>
      <c r="H407" s="90"/>
      <c r="I407" s="91"/>
      <c r="J407" s="7"/>
      <c r="K407" s="7"/>
      <c r="L407" s="92"/>
      <c r="M407" s="158"/>
    </row>
    <row r="408" spans="1:13" s="127" customFormat="1" ht="18" customHeight="1">
      <c r="A408" s="156"/>
      <c r="B408" s="156"/>
      <c r="C408" s="156"/>
      <c r="D408" s="157"/>
      <c r="E408" s="9"/>
      <c r="F408" s="88"/>
      <c r="G408" s="89"/>
      <c r="H408" s="90"/>
      <c r="I408" s="91"/>
      <c r="J408" s="7"/>
      <c r="K408" s="7"/>
      <c r="L408" s="92"/>
      <c r="M408" s="158"/>
    </row>
    <row r="409" spans="1:13" s="127" customFormat="1" ht="18" customHeight="1">
      <c r="A409" s="156"/>
      <c r="B409" s="156"/>
      <c r="C409" s="156"/>
      <c r="D409" s="157"/>
      <c r="E409" s="9"/>
      <c r="F409" s="88"/>
      <c r="G409" s="89"/>
      <c r="H409" s="90"/>
      <c r="I409" s="91"/>
      <c r="J409" s="7"/>
      <c r="K409" s="7"/>
      <c r="L409" s="92"/>
      <c r="M409" s="158"/>
    </row>
    <row r="410" spans="1:18" s="41" customFormat="1" ht="18.75" customHeight="1">
      <c r="A410" s="40" t="s">
        <v>612</v>
      </c>
      <c r="E410" s="42"/>
      <c r="G410" s="43" t="s">
        <v>616</v>
      </c>
      <c r="I410" s="103"/>
      <c r="J410" s="42"/>
      <c r="K410" s="42"/>
      <c r="L410" s="103"/>
      <c r="M410" s="103"/>
      <c r="R410" s="104"/>
    </row>
    <row r="411" spans="1:18" s="41" customFormat="1" ht="19.5" customHeight="1">
      <c r="A411" s="105" t="s">
        <v>613</v>
      </c>
      <c r="C411" s="105"/>
      <c r="D411" s="105"/>
      <c r="E411" s="106"/>
      <c r="F411" s="104"/>
      <c r="H411" s="107" t="s">
        <v>617</v>
      </c>
      <c r="I411" s="103"/>
      <c r="J411" s="42"/>
      <c r="K411" s="42"/>
      <c r="L411" s="103"/>
      <c r="M411" s="103"/>
      <c r="R411" s="108"/>
    </row>
    <row r="412" spans="5:18" s="41" customFormat="1" ht="8.25" customHeight="1">
      <c r="E412" s="42"/>
      <c r="G412" s="109"/>
      <c r="H412" s="110"/>
      <c r="I412" s="110"/>
      <c r="J412" s="42"/>
      <c r="K412" s="42"/>
      <c r="L412" s="110"/>
      <c r="M412" s="110"/>
      <c r="N412" s="109"/>
      <c r="O412" s="109"/>
      <c r="P412" s="109"/>
      <c r="R412" s="109"/>
    </row>
    <row r="413" spans="3:15" s="41" customFormat="1" ht="21.75" customHeight="1">
      <c r="C413" s="111" t="s">
        <v>630</v>
      </c>
      <c r="E413" s="42"/>
      <c r="H413" s="112"/>
      <c r="I413" s="103"/>
      <c r="J413" s="106"/>
      <c r="K413" s="106"/>
      <c r="L413" s="112"/>
      <c r="M413" s="112"/>
      <c r="N413" s="113"/>
      <c r="O413" s="113"/>
    </row>
    <row r="414" spans="3:15" s="41" customFormat="1" ht="21" customHeight="1">
      <c r="C414" s="113"/>
      <c r="D414" s="113"/>
      <c r="E414" s="106"/>
      <c r="F414" s="114" t="s">
        <v>670</v>
      </c>
      <c r="H414" s="112"/>
      <c r="I414" s="103"/>
      <c r="J414" s="106"/>
      <c r="K414" s="106"/>
      <c r="L414" s="112"/>
      <c r="M414" s="112"/>
      <c r="N414" s="113"/>
      <c r="O414" s="113"/>
    </row>
    <row r="415" spans="3:15" s="41" customFormat="1" ht="21" customHeight="1">
      <c r="C415" s="113"/>
      <c r="D415" s="113"/>
      <c r="E415" s="106"/>
      <c r="F415" s="114" t="s">
        <v>640</v>
      </c>
      <c r="H415" s="112"/>
      <c r="I415" s="103"/>
      <c r="J415" s="106"/>
      <c r="K415" s="106"/>
      <c r="L415" s="112" t="s">
        <v>667</v>
      </c>
      <c r="M415" s="112"/>
      <c r="N415" s="113"/>
      <c r="O415" s="113"/>
    </row>
    <row r="416" spans="1:16" s="119" customFormat="1" ht="9.75" customHeight="1">
      <c r="A416" s="115"/>
      <c r="B416" s="115"/>
      <c r="C416" s="115"/>
      <c r="D416" s="115"/>
      <c r="E416" s="116"/>
      <c r="F416" s="115"/>
      <c r="G416" s="117"/>
      <c r="H416" s="116"/>
      <c r="I416" s="118"/>
      <c r="J416" s="116"/>
      <c r="K416" s="116"/>
      <c r="L416" s="116"/>
      <c r="M416" s="116"/>
      <c r="N416" s="115"/>
      <c r="O416" s="115"/>
      <c r="P416" s="115"/>
    </row>
    <row r="417" spans="1:13" s="13" customFormat="1" ht="29.25" customHeight="1">
      <c r="A417" s="10" t="s">
        <v>634</v>
      </c>
      <c r="B417" s="10" t="s">
        <v>634</v>
      </c>
      <c r="C417" s="10" t="s">
        <v>121</v>
      </c>
      <c r="D417" s="11" t="s">
        <v>112</v>
      </c>
      <c r="E417" s="37" t="s">
        <v>421</v>
      </c>
      <c r="F417" s="31" t="s">
        <v>383</v>
      </c>
      <c r="G417" s="32" t="s">
        <v>269</v>
      </c>
      <c r="H417" s="12" t="s">
        <v>113</v>
      </c>
      <c r="I417" s="11" t="s">
        <v>384</v>
      </c>
      <c r="J417" s="11" t="s">
        <v>114</v>
      </c>
      <c r="K417" s="11" t="s">
        <v>654</v>
      </c>
      <c r="L417" s="11" t="s">
        <v>655</v>
      </c>
      <c r="M417" s="10" t="s">
        <v>115</v>
      </c>
    </row>
    <row r="418" spans="1:13" ht="22.5" customHeight="1">
      <c r="A418" s="128">
        <v>1</v>
      </c>
      <c r="B418" s="128">
        <v>270</v>
      </c>
      <c r="C418" s="128">
        <v>287</v>
      </c>
      <c r="D418" s="241"/>
      <c r="E418" s="3" t="s">
        <v>592</v>
      </c>
      <c r="F418" s="26" t="s">
        <v>540</v>
      </c>
      <c r="G418" s="27" t="s">
        <v>135</v>
      </c>
      <c r="H418" s="16" t="s">
        <v>541</v>
      </c>
      <c r="I418" s="17" t="s">
        <v>182</v>
      </c>
      <c r="J418" s="1" t="s">
        <v>511</v>
      </c>
      <c r="K418" s="1"/>
      <c r="L418" s="63"/>
      <c r="M418" s="17"/>
    </row>
    <row r="419" spans="1:13" ht="22.5" customHeight="1">
      <c r="A419" s="128">
        <v>2</v>
      </c>
      <c r="B419" s="128">
        <v>271</v>
      </c>
      <c r="C419" s="128">
        <v>288</v>
      </c>
      <c r="D419" s="241"/>
      <c r="E419" s="3" t="s">
        <v>592</v>
      </c>
      <c r="F419" s="26" t="s">
        <v>542</v>
      </c>
      <c r="G419" s="27" t="s">
        <v>543</v>
      </c>
      <c r="H419" s="16" t="s">
        <v>544</v>
      </c>
      <c r="I419" s="17" t="s">
        <v>182</v>
      </c>
      <c r="J419" s="1" t="s">
        <v>511</v>
      </c>
      <c r="K419" s="1"/>
      <c r="L419" s="63"/>
      <c r="M419" s="17"/>
    </row>
    <row r="420" spans="1:13" ht="22.5" customHeight="1">
      <c r="A420" s="128">
        <v>3</v>
      </c>
      <c r="B420" s="128">
        <v>272</v>
      </c>
      <c r="C420" s="128">
        <v>289</v>
      </c>
      <c r="D420" s="241"/>
      <c r="E420" s="3" t="s">
        <v>592</v>
      </c>
      <c r="F420" s="26" t="s">
        <v>545</v>
      </c>
      <c r="G420" s="27" t="s">
        <v>411</v>
      </c>
      <c r="H420" s="16" t="s">
        <v>546</v>
      </c>
      <c r="I420" s="17" t="s">
        <v>182</v>
      </c>
      <c r="J420" s="1" t="s">
        <v>511</v>
      </c>
      <c r="K420" s="1"/>
      <c r="L420" s="63"/>
      <c r="M420" s="17"/>
    </row>
    <row r="421" spans="1:13" ht="22.5" customHeight="1">
      <c r="A421" s="128">
        <v>4</v>
      </c>
      <c r="B421" s="128">
        <v>273</v>
      </c>
      <c r="C421" s="128">
        <v>290</v>
      </c>
      <c r="D421" s="241"/>
      <c r="E421" s="3" t="s">
        <v>592</v>
      </c>
      <c r="F421" s="26" t="s">
        <v>547</v>
      </c>
      <c r="G421" s="27" t="s">
        <v>411</v>
      </c>
      <c r="H421" s="16" t="s">
        <v>548</v>
      </c>
      <c r="I421" s="17" t="s">
        <v>182</v>
      </c>
      <c r="J421" s="1" t="s">
        <v>511</v>
      </c>
      <c r="K421" s="1"/>
      <c r="L421" s="63"/>
      <c r="M421" s="17"/>
    </row>
    <row r="422" spans="1:13" ht="22.5" customHeight="1">
      <c r="A422" s="128">
        <v>5</v>
      </c>
      <c r="B422" s="128">
        <v>274</v>
      </c>
      <c r="C422" s="128">
        <v>291</v>
      </c>
      <c r="D422" s="241"/>
      <c r="E422" s="3" t="s">
        <v>592</v>
      </c>
      <c r="F422" s="26" t="s">
        <v>549</v>
      </c>
      <c r="G422" s="27" t="s">
        <v>550</v>
      </c>
      <c r="H422" s="16" t="s">
        <v>551</v>
      </c>
      <c r="I422" s="17" t="s">
        <v>182</v>
      </c>
      <c r="J422" s="1" t="s">
        <v>511</v>
      </c>
      <c r="K422" s="1"/>
      <c r="L422" s="63"/>
      <c r="M422" s="17"/>
    </row>
    <row r="423" spans="1:13" ht="22.5" customHeight="1">
      <c r="A423" s="128">
        <v>6</v>
      </c>
      <c r="B423" s="128">
        <v>293</v>
      </c>
      <c r="C423" s="128">
        <v>292</v>
      </c>
      <c r="D423" s="241"/>
      <c r="E423" s="3" t="s">
        <v>423</v>
      </c>
      <c r="F423" s="136" t="s">
        <v>588</v>
      </c>
      <c r="G423" s="137" t="s">
        <v>589</v>
      </c>
      <c r="H423" s="144" t="s">
        <v>590</v>
      </c>
      <c r="I423" s="17" t="s">
        <v>116</v>
      </c>
      <c r="J423" s="175" t="s">
        <v>591</v>
      </c>
      <c r="K423" s="175"/>
      <c r="L423" s="176"/>
      <c r="M423" s="17"/>
    </row>
    <row r="424" spans="1:13" ht="22.5" customHeight="1">
      <c r="A424" s="128">
        <v>7</v>
      </c>
      <c r="B424" s="128">
        <v>275</v>
      </c>
      <c r="C424" s="128">
        <v>293</v>
      </c>
      <c r="D424" s="241"/>
      <c r="E424" s="3" t="s">
        <v>592</v>
      </c>
      <c r="F424" s="26" t="s">
        <v>552</v>
      </c>
      <c r="G424" s="27" t="s">
        <v>178</v>
      </c>
      <c r="H424" s="16" t="s">
        <v>553</v>
      </c>
      <c r="I424" s="17" t="s">
        <v>116</v>
      </c>
      <c r="J424" s="1" t="s">
        <v>511</v>
      </c>
      <c r="K424" s="1"/>
      <c r="L424" s="63"/>
      <c r="M424" s="17"/>
    </row>
    <row r="425" spans="1:13" ht="22.5" customHeight="1">
      <c r="A425" s="128">
        <v>8</v>
      </c>
      <c r="B425" s="128">
        <v>276</v>
      </c>
      <c r="C425" s="128">
        <v>294</v>
      </c>
      <c r="D425" s="241"/>
      <c r="E425" s="3" t="s">
        <v>592</v>
      </c>
      <c r="F425" s="26" t="s">
        <v>497</v>
      </c>
      <c r="G425" s="27" t="s">
        <v>554</v>
      </c>
      <c r="H425" s="16" t="s">
        <v>555</v>
      </c>
      <c r="I425" s="17" t="s">
        <v>182</v>
      </c>
      <c r="J425" s="1" t="s">
        <v>511</v>
      </c>
      <c r="K425" s="1"/>
      <c r="L425" s="63"/>
      <c r="M425" s="17"/>
    </row>
    <row r="426" spans="1:13" ht="22.5" customHeight="1">
      <c r="A426" s="128">
        <v>9</v>
      </c>
      <c r="B426" s="128">
        <v>292</v>
      </c>
      <c r="C426" s="128">
        <v>295</v>
      </c>
      <c r="D426" s="241"/>
      <c r="E426" s="3" t="s">
        <v>423</v>
      </c>
      <c r="F426" s="136" t="s">
        <v>183</v>
      </c>
      <c r="G426" s="137" t="s">
        <v>184</v>
      </c>
      <c r="H426" s="144" t="s">
        <v>185</v>
      </c>
      <c r="I426" s="17" t="s">
        <v>182</v>
      </c>
      <c r="J426" s="175" t="s">
        <v>587</v>
      </c>
      <c r="K426" s="175"/>
      <c r="L426" s="176"/>
      <c r="M426" s="17"/>
    </row>
    <row r="427" spans="1:13" ht="22.5" customHeight="1">
      <c r="A427" s="128">
        <v>10</v>
      </c>
      <c r="B427" s="128">
        <v>277</v>
      </c>
      <c r="C427" s="128">
        <v>296</v>
      </c>
      <c r="D427" s="241"/>
      <c r="E427" s="3" t="s">
        <v>592</v>
      </c>
      <c r="F427" s="26" t="s">
        <v>556</v>
      </c>
      <c r="G427" s="27" t="s">
        <v>454</v>
      </c>
      <c r="H427" s="16" t="s">
        <v>557</v>
      </c>
      <c r="I427" s="17" t="s">
        <v>182</v>
      </c>
      <c r="J427" s="1" t="s">
        <v>511</v>
      </c>
      <c r="K427" s="1"/>
      <c r="L427" s="63"/>
      <c r="M427" s="17"/>
    </row>
    <row r="428" spans="1:13" ht="22.5" customHeight="1">
      <c r="A428" s="128">
        <v>11</v>
      </c>
      <c r="B428" s="128">
        <v>278</v>
      </c>
      <c r="C428" s="128">
        <v>297</v>
      </c>
      <c r="D428" s="241"/>
      <c r="E428" s="3" t="s">
        <v>592</v>
      </c>
      <c r="F428" s="28" t="s">
        <v>558</v>
      </c>
      <c r="G428" s="29" t="s">
        <v>182</v>
      </c>
      <c r="H428" s="39" t="s">
        <v>559</v>
      </c>
      <c r="I428" s="17" t="s">
        <v>182</v>
      </c>
      <c r="J428" s="1" t="s">
        <v>511</v>
      </c>
      <c r="K428" s="1"/>
      <c r="L428" s="63"/>
      <c r="M428" s="17"/>
    </row>
    <row r="429" spans="1:13" ht="22.5" customHeight="1">
      <c r="A429" s="128">
        <v>12</v>
      </c>
      <c r="B429" s="128">
        <v>279</v>
      </c>
      <c r="C429" s="128">
        <v>298</v>
      </c>
      <c r="D429" s="241"/>
      <c r="E429" s="3" t="s">
        <v>592</v>
      </c>
      <c r="F429" s="26" t="s">
        <v>560</v>
      </c>
      <c r="G429" s="27" t="s">
        <v>193</v>
      </c>
      <c r="H429" s="16" t="s">
        <v>561</v>
      </c>
      <c r="I429" s="17" t="s">
        <v>116</v>
      </c>
      <c r="J429" s="1" t="s">
        <v>511</v>
      </c>
      <c r="K429" s="1"/>
      <c r="L429" s="63"/>
      <c r="M429" s="17"/>
    </row>
    <row r="430" spans="1:13" ht="22.5" customHeight="1">
      <c r="A430" s="128">
        <v>13</v>
      </c>
      <c r="B430" s="128">
        <v>280</v>
      </c>
      <c r="C430" s="128">
        <v>299</v>
      </c>
      <c r="D430" s="241"/>
      <c r="E430" s="3" t="s">
        <v>592</v>
      </c>
      <c r="F430" s="26" t="s">
        <v>70</v>
      </c>
      <c r="G430" s="27" t="s">
        <v>562</v>
      </c>
      <c r="H430" s="16" t="s">
        <v>563</v>
      </c>
      <c r="I430" s="17" t="s">
        <v>182</v>
      </c>
      <c r="J430" s="1" t="s">
        <v>511</v>
      </c>
      <c r="K430" s="1"/>
      <c r="L430" s="63"/>
      <c r="M430" s="17"/>
    </row>
    <row r="431" spans="1:13" ht="22.5" customHeight="1">
      <c r="A431" s="128">
        <v>14</v>
      </c>
      <c r="B431" s="128">
        <v>281</v>
      </c>
      <c r="C431" s="128">
        <v>300</v>
      </c>
      <c r="D431" s="241"/>
      <c r="E431" s="3" t="s">
        <v>592</v>
      </c>
      <c r="F431" s="26" t="s">
        <v>564</v>
      </c>
      <c r="G431" s="27" t="s">
        <v>463</v>
      </c>
      <c r="H431" s="16" t="s">
        <v>565</v>
      </c>
      <c r="I431" s="17" t="s">
        <v>182</v>
      </c>
      <c r="J431" s="1" t="s">
        <v>511</v>
      </c>
      <c r="K431" s="1"/>
      <c r="L431" s="63"/>
      <c r="M431" s="17"/>
    </row>
    <row r="432" spans="1:13" ht="22.5" customHeight="1">
      <c r="A432" s="128">
        <v>15</v>
      </c>
      <c r="B432" s="128">
        <v>282</v>
      </c>
      <c r="C432" s="128">
        <v>301</v>
      </c>
      <c r="D432" s="241"/>
      <c r="E432" s="3" t="s">
        <v>592</v>
      </c>
      <c r="F432" s="26" t="s">
        <v>566</v>
      </c>
      <c r="G432" s="27" t="s">
        <v>463</v>
      </c>
      <c r="H432" s="16" t="s">
        <v>567</v>
      </c>
      <c r="I432" s="17" t="s">
        <v>182</v>
      </c>
      <c r="J432" s="1" t="s">
        <v>511</v>
      </c>
      <c r="K432" s="1"/>
      <c r="L432" s="63"/>
      <c r="M432" s="17"/>
    </row>
    <row r="433" spans="1:13" ht="22.5" customHeight="1">
      <c r="A433" s="128">
        <v>16</v>
      </c>
      <c r="B433" s="128">
        <v>283</v>
      </c>
      <c r="C433" s="128">
        <v>302</v>
      </c>
      <c r="D433" s="241"/>
      <c r="E433" s="3" t="s">
        <v>592</v>
      </c>
      <c r="F433" s="26" t="s">
        <v>568</v>
      </c>
      <c r="G433" s="27" t="s">
        <v>463</v>
      </c>
      <c r="H433" s="16" t="s">
        <v>569</v>
      </c>
      <c r="I433" s="17" t="s">
        <v>182</v>
      </c>
      <c r="J433" s="1" t="s">
        <v>511</v>
      </c>
      <c r="K433" s="1"/>
      <c r="L433" s="63"/>
      <c r="M433" s="17"/>
    </row>
    <row r="434" spans="1:13" ht="22.5" customHeight="1">
      <c r="A434" s="128">
        <v>17</v>
      </c>
      <c r="B434" s="128">
        <v>284</v>
      </c>
      <c r="C434" s="128">
        <v>303</v>
      </c>
      <c r="D434" s="241"/>
      <c r="E434" s="3" t="s">
        <v>592</v>
      </c>
      <c r="F434" s="26" t="s">
        <v>153</v>
      </c>
      <c r="G434" s="27" t="s">
        <v>463</v>
      </c>
      <c r="H434" s="16" t="s">
        <v>570</v>
      </c>
      <c r="I434" s="17" t="s">
        <v>182</v>
      </c>
      <c r="J434" s="1" t="s">
        <v>511</v>
      </c>
      <c r="K434" s="1"/>
      <c r="L434" s="63"/>
      <c r="M434" s="17"/>
    </row>
    <row r="435" spans="1:13" ht="22.5" customHeight="1">
      <c r="A435" s="128">
        <v>18</v>
      </c>
      <c r="B435" s="128">
        <v>285</v>
      </c>
      <c r="C435" s="128">
        <v>304</v>
      </c>
      <c r="D435" s="241"/>
      <c r="E435" s="3" t="s">
        <v>592</v>
      </c>
      <c r="F435" s="26" t="s">
        <v>571</v>
      </c>
      <c r="G435" s="27" t="s">
        <v>572</v>
      </c>
      <c r="H435" s="16" t="s">
        <v>573</v>
      </c>
      <c r="I435" s="17" t="s">
        <v>182</v>
      </c>
      <c r="J435" s="1" t="s">
        <v>511</v>
      </c>
      <c r="K435" s="1"/>
      <c r="L435" s="63"/>
      <c r="M435" s="17"/>
    </row>
    <row r="436" spans="1:13" ht="22.5" customHeight="1">
      <c r="A436" s="128">
        <v>19</v>
      </c>
      <c r="B436" s="128">
        <v>286</v>
      </c>
      <c r="C436" s="128">
        <v>305</v>
      </c>
      <c r="D436" s="241"/>
      <c r="E436" s="3" t="s">
        <v>592</v>
      </c>
      <c r="F436" s="26" t="s">
        <v>574</v>
      </c>
      <c r="G436" s="27" t="s">
        <v>575</v>
      </c>
      <c r="H436" s="16" t="s">
        <v>576</v>
      </c>
      <c r="I436" s="17" t="s">
        <v>182</v>
      </c>
      <c r="J436" s="1" t="s">
        <v>511</v>
      </c>
      <c r="K436" s="1"/>
      <c r="L436" s="63"/>
      <c r="M436" s="17"/>
    </row>
    <row r="437" spans="1:13" ht="22.5" customHeight="1">
      <c r="A437" s="128">
        <v>20</v>
      </c>
      <c r="B437" s="128">
        <v>287</v>
      </c>
      <c r="C437" s="128">
        <v>306</v>
      </c>
      <c r="D437" s="241"/>
      <c r="E437" s="3" t="s">
        <v>592</v>
      </c>
      <c r="F437" s="26" t="s">
        <v>577</v>
      </c>
      <c r="G437" s="27" t="s">
        <v>507</v>
      </c>
      <c r="H437" s="16" t="s">
        <v>578</v>
      </c>
      <c r="I437" s="17" t="s">
        <v>182</v>
      </c>
      <c r="J437" s="1" t="s">
        <v>511</v>
      </c>
      <c r="K437" s="1"/>
      <c r="L437" s="63"/>
      <c r="M437" s="17"/>
    </row>
    <row r="438" spans="1:13" ht="22.5" customHeight="1">
      <c r="A438" s="128">
        <v>21</v>
      </c>
      <c r="B438" s="128">
        <v>288</v>
      </c>
      <c r="C438" s="128">
        <v>307</v>
      </c>
      <c r="D438" s="241"/>
      <c r="E438" s="3" t="s">
        <v>592</v>
      </c>
      <c r="F438" s="26" t="s">
        <v>579</v>
      </c>
      <c r="G438" s="27" t="s">
        <v>234</v>
      </c>
      <c r="H438" s="16" t="s">
        <v>580</v>
      </c>
      <c r="I438" s="17" t="s">
        <v>182</v>
      </c>
      <c r="J438" s="1" t="s">
        <v>511</v>
      </c>
      <c r="K438" s="1"/>
      <c r="L438" s="63"/>
      <c r="M438" s="17"/>
    </row>
    <row r="439" spans="1:13" ht="22.5" customHeight="1">
      <c r="A439" s="128">
        <v>22</v>
      </c>
      <c r="B439" s="128">
        <v>289</v>
      </c>
      <c r="C439" s="128">
        <v>308</v>
      </c>
      <c r="D439" s="241"/>
      <c r="E439" s="3" t="s">
        <v>592</v>
      </c>
      <c r="F439" s="26" t="s">
        <v>581</v>
      </c>
      <c r="G439" s="27" t="s">
        <v>154</v>
      </c>
      <c r="H439" s="16" t="s">
        <v>582</v>
      </c>
      <c r="I439" s="17" t="s">
        <v>182</v>
      </c>
      <c r="J439" s="1" t="s">
        <v>511</v>
      </c>
      <c r="K439" s="1"/>
      <c r="L439" s="63"/>
      <c r="M439" s="17"/>
    </row>
    <row r="440" spans="1:13" ht="22.5" customHeight="1">
      <c r="A440" s="128">
        <v>23</v>
      </c>
      <c r="B440" s="128">
        <v>290</v>
      </c>
      <c r="C440" s="128">
        <v>309</v>
      </c>
      <c r="D440" s="241"/>
      <c r="E440" s="3" t="s">
        <v>592</v>
      </c>
      <c r="F440" s="26" t="s">
        <v>396</v>
      </c>
      <c r="G440" s="27" t="s">
        <v>583</v>
      </c>
      <c r="H440" s="16" t="s">
        <v>584</v>
      </c>
      <c r="I440" s="17" t="s">
        <v>182</v>
      </c>
      <c r="J440" s="1" t="s">
        <v>511</v>
      </c>
      <c r="K440" s="1"/>
      <c r="L440" s="63"/>
      <c r="M440" s="17"/>
    </row>
    <row r="441" spans="1:13" ht="22.5" customHeight="1">
      <c r="A441" s="153">
        <v>24</v>
      </c>
      <c r="B441" s="153">
        <v>291</v>
      </c>
      <c r="C441" s="153">
        <v>310</v>
      </c>
      <c r="D441" s="243"/>
      <c r="E441" s="6" t="s">
        <v>592</v>
      </c>
      <c r="F441" s="77" t="s">
        <v>585</v>
      </c>
      <c r="G441" s="78" t="s">
        <v>416</v>
      </c>
      <c r="H441" s="79" t="s">
        <v>586</v>
      </c>
      <c r="I441" s="18" t="s">
        <v>182</v>
      </c>
      <c r="J441" s="5" t="s">
        <v>511</v>
      </c>
      <c r="K441" s="5"/>
      <c r="L441" s="80"/>
      <c r="M441" s="18"/>
    </row>
    <row r="442" spans="1:13" s="127" customFormat="1" ht="29.25" customHeight="1">
      <c r="A442" s="156"/>
      <c r="B442" s="156"/>
      <c r="C442" s="156"/>
      <c r="D442" s="244"/>
      <c r="E442" s="245" t="s">
        <v>641</v>
      </c>
      <c r="F442" s="246"/>
      <c r="G442" s="246"/>
      <c r="H442" s="247"/>
      <c r="I442" s="248"/>
      <c r="J442" s="245"/>
      <c r="K442" s="245"/>
      <c r="L442" s="248"/>
      <c r="M442" s="156"/>
    </row>
    <row r="443" spans="1:13" s="127" customFormat="1" ht="24" customHeight="1">
      <c r="A443" s="156"/>
      <c r="B443" s="156"/>
      <c r="C443" s="156"/>
      <c r="D443" s="244"/>
      <c r="E443" s="245" t="s">
        <v>642</v>
      </c>
      <c r="F443" s="246"/>
      <c r="G443" s="246" t="s">
        <v>643</v>
      </c>
      <c r="H443" s="247"/>
      <c r="I443" s="248"/>
      <c r="J443" s="245"/>
      <c r="K443" s="245"/>
      <c r="L443" s="248"/>
      <c r="M443" s="156"/>
    </row>
    <row r="444" spans="1:13" s="127" customFormat="1" ht="17.25" customHeight="1">
      <c r="A444" s="156"/>
      <c r="B444" s="156"/>
      <c r="C444" s="156"/>
      <c r="D444" s="244"/>
      <c r="E444" s="245"/>
      <c r="F444" s="246"/>
      <c r="G444" s="246"/>
      <c r="H444" s="247"/>
      <c r="I444" s="248"/>
      <c r="J444" s="245"/>
      <c r="K444" s="245"/>
      <c r="L444" s="248"/>
      <c r="M444" s="156"/>
    </row>
    <row r="445" spans="1:13" s="127" customFormat="1" ht="17.25" customHeight="1">
      <c r="A445" s="156"/>
      <c r="B445" s="156"/>
      <c r="C445" s="156"/>
      <c r="D445" s="244"/>
      <c r="E445" s="245"/>
      <c r="F445" s="246"/>
      <c r="G445" s="246"/>
      <c r="H445" s="247"/>
      <c r="I445" s="248"/>
      <c r="J445" s="245"/>
      <c r="K445" s="245"/>
      <c r="L445" s="248"/>
      <c r="M445" s="156"/>
    </row>
    <row r="446" spans="1:13" s="127" customFormat="1" ht="17.25" customHeight="1">
      <c r="A446" s="156"/>
      <c r="B446" s="156"/>
      <c r="C446" s="156"/>
      <c r="D446" s="244"/>
      <c r="E446" s="245"/>
      <c r="F446" s="246"/>
      <c r="G446" s="246"/>
      <c r="H446" s="247"/>
      <c r="I446" s="248"/>
      <c r="J446" s="245"/>
      <c r="K446" s="245"/>
      <c r="L446" s="248"/>
      <c r="M446" s="156"/>
    </row>
    <row r="447" spans="1:13" s="127" customFormat="1" ht="17.25" customHeight="1">
      <c r="A447" s="156"/>
      <c r="B447" s="156"/>
      <c r="C447" s="156"/>
      <c r="D447" s="244"/>
      <c r="E447" s="245"/>
      <c r="F447" s="246"/>
      <c r="G447" s="246"/>
      <c r="H447" s="247"/>
      <c r="I447" s="248"/>
      <c r="J447" s="245"/>
      <c r="K447" s="245"/>
      <c r="L447" s="248"/>
      <c r="M447" s="156"/>
    </row>
    <row r="448" spans="1:13" s="127" customFormat="1" ht="17.25" customHeight="1">
      <c r="A448" s="156"/>
      <c r="B448" s="156"/>
      <c r="C448" s="156"/>
      <c r="D448" s="244"/>
      <c r="E448" s="245"/>
      <c r="F448" s="246"/>
      <c r="G448" s="246"/>
      <c r="H448" s="247"/>
      <c r="I448" s="248"/>
      <c r="J448" s="245"/>
      <c r="K448" s="245"/>
      <c r="L448" s="248"/>
      <c r="M448" s="156"/>
    </row>
    <row r="449" spans="1:13" s="127" customFormat="1" ht="17.25" customHeight="1">
      <c r="A449" s="156"/>
      <c r="B449" s="156"/>
      <c r="C449" s="156"/>
      <c r="D449" s="244"/>
      <c r="E449" s="245"/>
      <c r="F449" s="246"/>
      <c r="G449" s="246"/>
      <c r="H449" s="247"/>
      <c r="I449" s="248"/>
      <c r="J449" s="245"/>
      <c r="K449" s="245"/>
      <c r="L449" s="248"/>
      <c r="M449" s="156"/>
    </row>
    <row r="450" spans="1:13" s="127" customFormat="1" ht="17.25" customHeight="1">
      <c r="A450" s="156"/>
      <c r="B450" s="156"/>
      <c r="C450" s="156"/>
      <c r="D450" s="244"/>
      <c r="E450" s="245"/>
      <c r="F450" s="246"/>
      <c r="G450" s="246"/>
      <c r="H450" s="247"/>
      <c r="I450" s="248"/>
      <c r="J450" s="245"/>
      <c r="K450" s="245"/>
      <c r="L450" s="248"/>
      <c r="M450" s="156"/>
    </row>
    <row r="451" spans="1:13" s="127" customFormat="1" ht="17.25" customHeight="1">
      <c r="A451" s="156"/>
      <c r="B451" s="156"/>
      <c r="C451" s="156"/>
      <c r="D451" s="244"/>
      <c r="E451" s="245"/>
      <c r="F451" s="246"/>
      <c r="G451" s="246"/>
      <c r="H451" s="247"/>
      <c r="I451" s="248"/>
      <c r="J451" s="245"/>
      <c r="K451" s="245"/>
      <c r="L451" s="248"/>
      <c r="M451" s="156"/>
    </row>
    <row r="452" spans="1:13" s="127" customFormat="1" ht="17.25" customHeight="1">
      <c r="A452" s="156"/>
      <c r="B452" s="156"/>
      <c r="C452" s="156"/>
      <c r="D452" s="244"/>
      <c r="E452" s="245"/>
      <c r="F452" s="246"/>
      <c r="G452" s="246"/>
      <c r="H452" s="247"/>
      <c r="I452" s="248"/>
      <c r="J452" s="245"/>
      <c r="K452" s="245"/>
      <c r="L452" s="248"/>
      <c r="M452" s="156"/>
    </row>
    <row r="453" spans="1:13" s="127" customFormat="1" ht="17.25" customHeight="1">
      <c r="A453" s="156"/>
      <c r="B453" s="156"/>
      <c r="C453" s="156"/>
      <c r="D453" s="244"/>
      <c r="E453" s="245"/>
      <c r="F453" s="246"/>
      <c r="G453" s="246"/>
      <c r="H453" s="247"/>
      <c r="I453" s="248"/>
      <c r="J453" s="245"/>
      <c r="K453" s="245"/>
      <c r="L453" s="248"/>
      <c r="M453" s="156"/>
    </row>
    <row r="454" spans="1:13" s="127" customFormat="1" ht="17.25" customHeight="1">
      <c r="A454" s="156"/>
      <c r="B454" s="156"/>
      <c r="C454" s="156"/>
      <c r="D454" s="244"/>
      <c r="E454" s="245"/>
      <c r="F454" s="246"/>
      <c r="G454" s="246"/>
      <c r="H454" s="247"/>
      <c r="I454" s="248"/>
      <c r="J454" s="245"/>
      <c r="K454" s="245"/>
      <c r="L454" s="248"/>
      <c r="M454" s="156"/>
    </row>
    <row r="455" spans="1:13" s="127" customFormat="1" ht="17.25" customHeight="1">
      <c r="A455" s="156"/>
      <c r="B455" s="156"/>
      <c r="C455" s="156"/>
      <c r="D455" s="244"/>
      <c r="E455" s="245"/>
      <c r="F455" s="246"/>
      <c r="G455" s="246"/>
      <c r="H455" s="247"/>
      <c r="I455" s="248"/>
      <c r="J455" s="245"/>
      <c r="K455" s="245"/>
      <c r="L455" s="248"/>
      <c r="M455" s="156"/>
    </row>
    <row r="456" spans="1:13" s="127" customFormat="1" ht="17.25" customHeight="1">
      <c r="A456" s="156"/>
      <c r="B456" s="156"/>
      <c r="C456" s="156"/>
      <c r="D456" s="244"/>
      <c r="E456" s="245"/>
      <c r="F456" s="246"/>
      <c r="G456" s="246"/>
      <c r="H456" s="247"/>
      <c r="I456" s="248"/>
      <c r="J456" s="245"/>
      <c r="K456" s="245"/>
      <c r="L456" s="248"/>
      <c r="M456" s="156"/>
    </row>
    <row r="457" spans="1:13" s="127" customFormat="1" ht="17.25" customHeight="1">
      <c r="A457" s="156"/>
      <c r="B457" s="156"/>
      <c r="C457" s="156"/>
      <c r="D457" s="244"/>
      <c r="E457" s="245"/>
      <c r="F457" s="246"/>
      <c r="G457" s="246"/>
      <c r="H457" s="247"/>
      <c r="I457" s="248"/>
      <c r="J457" s="245"/>
      <c r="K457" s="245"/>
      <c r="L457" s="248"/>
      <c r="M457" s="156"/>
    </row>
    <row r="458" spans="1:13" s="127" customFormat="1" ht="17.25" customHeight="1">
      <c r="A458" s="156"/>
      <c r="B458" s="156"/>
      <c r="C458" s="156"/>
      <c r="D458" s="244"/>
      <c r="E458" s="245"/>
      <c r="F458" s="246"/>
      <c r="G458" s="246"/>
      <c r="H458" s="247"/>
      <c r="I458" s="248"/>
      <c r="J458" s="245"/>
      <c r="K458" s="245"/>
      <c r="L458" s="248"/>
      <c r="M458" s="156"/>
    </row>
    <row r="459" spans="1:13" s="127" customFormat="1" ht="17.25" customHeight="1">
      <c r="A459" s="156"/>
      <c r="B459" s="156"/>
      <c r="C459" s="156"/>
      <c r="D459" s="244"/>
      <c r="E459" s="245"/>
      <c r="F459" s="246"/>
      <c r="G459" s="246"/>
      <c r="H459" s="247"/>
      <c r="I459" s="248"/>
      <c r="J459" s="245"/>
      <c r="K459" s="245"/>
      <c r="L459" s="248"/>
      <c r="M459" s="156"/>
    </row>
    <row r="460" spans="1:13" s="127" customFormat="1" ht="17.25" customHeight="1">
      <c r="A460" s="156"/>
      <c r="B460" s="156"/>
      <c r="C460" s="156"/>
      <c r="D460" s="244"/>
      <c r="E460" s="245"/>
      <c r="F460" s="246"/>
      <c r="G460" s="246"/>
      <c r="H460" s="247"/>
      <c r="I460" s="248"/>
      <c r="J460" s="245"/>
      <c r="K460" s="245"/>
      <c r="L460" s="248"/>
      <c r="M460" s="156"/>
    </row>
    <row r="461" spans="1:13" s="127" customFormat="1" ht="17.25" customHeight="1">
      <c r="A461" s="156"/>
      <c r="B461" s="156"/>
      <c r="C461" s="156"/>
      <c r="D461" s="244"/>
      <c r="E461" s="245"/>
      <c r="F461" s="246"/>
      <c r="G461" s="246"/>
      <c r="H461" s="247"/>
      <c r="I461" s="248"/>
      <c r="J461" s="245"/>
      <c r="K461" s="245"/>
      <c r="L461" s="248"/>
      <c r="M461" s="156"/>
    </row>
    <row r="462" spans="1:13" s="127" customFormat="1" ht="17.25" customHeight="1">
      <c r="A462" s="156"/>
      <c r="B462" s="156"/>
      <c r="C462" s="156"/>
      <c r="D462" s="244"/>
      <c r="E462" s="245"/>
      <c r="F462" s="246"/>
      <c r="G462" s="246"/>
      <c r="H462" s="247"/>
      <c r="I462" s="248"/>
      <c r="J462" s="245"/>
      <c r="K462" s="245"/>
      <c r="L462" s="248"/>
      <c r="M462" s="156"/>
    </row>
    <row r="463" spans="1:13" s="127" customFormat="1" ht="17.25" customHeight="1">
      <c r="A463" s="156"/>
      <c r="B463" s="156"/>
      <c r="C463" s="156"/>
      <c r="D463" s="244"/>
      <c r="E463" s="245"/>
      <c r="F463" s="246"/>
      <c r="G463" s="246"/>
      <c r="H463" s="247"/>
      <c r="I463" s="248"/>
      <c r="J463" s="245"/>
      <c r="K463" s="245"/>
      <c r="L463" s="248"/>
      <c r="M463" s="156"/>
    </row>
    <row r="464" spans="1:13" s="127" customFormat="1" ht="17.25" customHeight="1">
      <c r="A464" s="156"/>
      <c r="B464" s="156"/>
      <c r="C464" s="156"/>
      <c r="D464" s="244"/>
      <c r="E464" s="245"/>
      <c r="F464" s="246"/>
      <c r="G464" s="246"/>
      <c r="H464" s="247"/>
      <c r="I464" s="248"/>
      <c r="J464" s="245"/>
      <c r="K464" s="245"/>
      <c r="L464" s="248"/>
      <c r="M464" s="156"/>
    </row>
    <row r="465" spans="1:13" s="127" customFormat="1" ht="17.25" customHeight="1">
      <c r="A465" s="156"/>
      <c r="B465" s="156"/>
      <c r="C465" s="156"/>
      <c r="D465" s="244"/>
      <c r="E465" s="245"/>
      <c r="F465" s="246"/>
      <c r="G465" s="246"/>
      <c r="H465" s="247"/>
      <c r="I465" s="248"/>
      <c r="J465" s="245"/>
      <c r="K465" s="245"/>
      <c r="L465" s="248"/>
      <c r="M465" s="156"/>
    </row>
    <row r="466" spans="1:13" s="127" customFormat="1" ht="17.25" customHeight="1">
      <c r="A466" s="156"/>
      <c r="B466" s="156"/>
      <c r="C466" s="156"/>
      <c r="D466" s="244"/>
      <c r="E466" s="245"/>
      <c r="F466" s="246"/>
      <c r="G466" s="246"/>
      <c r="H466" s="247"/>
      <c r="I466" s="248"/>
      <c r="J466" s="245"/>
      <c r="K466" s="245"/>
      <c r="L466" s="248"/>
      <c r="M466" s="156"/>
    </row>
    <row r="467" spans="1:13" s="127" customFormat="1" ht="17.25" customHeight="1">
      <c r="A467" s="156"/>
      <c r="B467" s="156"/>
      <c r="C467" s="156"/>
      <c r="D467" s="244"/>
      <c r="E467" s="245"/>
      <c r="F467" s="246"/>
      <c r="G467" s="246"/>
      <c r="H467" s="247"/>
      <c r="I467" s="248"/>
      <c r="J467" s="245"/>
      <c r="K467" s="245"/>
      <c r="L467" s="248"/>
      <c r="M467" s="156"/>
    </row>
    <row r="468" spans="1:13" s="127" customFormat="1" ht="17.25" customHeight="1">
      <c r="A468" s="156"/>
      <c r="B468" s="156"/>
      <c r="C468" s="156"/>
      <c r="D468" s="244"/>
      <c r="E468" s="245"/>
      <c r="F468" s="246"/>
      <c r="G468" s="246"/>
      <c r="H468" s="247"/>
      <c r="I468" s="248"/>
      <c r="J468" s="245"/>
      <c r="K468" s="245"/>
      <c r="L468" s="248"/>
      <c r="M468" s="156"/>
    </row>
    <row r="469" spans="1:13" s="127" customFormat="1" ht="17.25" customHeight="1">
      <c r="A469" s="156"/>
      <c r="B469" s="156"/>
      <c r="C469" s="156"/>
      <c r="D469" s="244"/>
      <c r="E469" s="245"/>
      <c r="F469" s="246"/>
      <c r="G469" s="246"/>
      <c r="H469" s="247"/>
      <c r="I469" s="248"/>
      <c r="J469" s="245"/>
      <c r="K469" s="245"/>
      <c r="L469" s="248"/>
      <c r="M469" s="156"/>
    </row>
    <row r="470" spans="1:13" s="127" customFormat="1" ht="17.25" customHeight="1">
      <c r="A470" s="156"/>
      <c r="B470" s="156"/>
      <c r="C470" s="156"/>
      <c r="D470" s="244"/>
      <c r="E470" s="245"/>
      <c r="F470" s="246"/>
      <c r="G470" s="246"/>
      <c r="H470" s="247"/>
      <c r="I470" s="248"/>
      <c r="J470" s="245"/>
      <c r="K470" s="245"/>
      <c r="L470" s="248"/>
      <c r="M470" s="156"/>
    </row>
    <row r="471" spans="1:13" s="127" customFormat="1" ht="17.25" customHeight="1">
      <c r="A471" s="156"/>
      <c r="B471" s="156"/>
      <c r="C471" s="156"/>
      <c r="D471" s="244"/>
      <c r="E471" s="245"/>
      <c r="F471" s="246"/>
      <c r="G471" s="246"/>
      <c r="H471" s="247"/>
      <c r="I471" s="248"/>
      <c r="J471" s="245"/>
      <c r="K471" s="245"/>
      <c r="L471" s="248"/>
      <c r="M471" s="156"/>
    </row>
    <row r="472" spans="1:13" s="127" customFormat="1" ht="17.25" customHeight="1">
      <c r="A472" s="156"/>
      <c r="B472" s="156"/>
      <c r="C472" s="156"/>
      <c r="D472" s="244"/>
      <c r="E472" s="245"/>
      <c r="F472" s="246"/>
      <c r="G472" s="246"/>
      <c r="H472" s="247"/>
      <c r="I472" s="248"/>
      <c r="J472" s="245"/>
      <c r="K472" s="245"/>
      <c r="L472" s="248"/>
      <c r="M472" s="156"/>
    </row>
    <row r="473" spans="1:13" s="127" customFormat="1" ht="17.25" customHeight="1">
      <c r="A473" s="156"/>
      <c r="B473" s="156"/>
      <c r="C473" s="156"/>
      <c r="D473" s="244"/>
      <c r="E473" s="245"/>
      <c r="F473" s="246"/>
      <c r="G473" s="246"/>
      <c r="H473" s="247"/>
      <c r="I473" s="248"/>
      <c r="J473" s="245"/>
      <c r="K473" s="245"/>
      <c r="L473" s="248"/>
      <c r="M473" s="156"/>
    </row>
    <row r="474" spans="1:13" s="127" customFormat="1" ht="17.25" customHeight="1">
      <c r="A474" s="156"/>
      <c r="B474" s="156"/>
      <c r="C474" s="156"/>
      <c r="D474" s="244"/>
      <c r="E474" s="245"/>
      <c r="F474" s="246"/>
      <c r="G474" s="246"/>
      <c r="H474" s="247"/>
      <c r="I474" s="248"/>
      <c r="J474" s="245"/>
      <c r="K474" s="245"/>
      <c r="L474" s="248"/>
      <c r="M474" s="156"/>
    </row>
    <row r="475" spans="1:13" s="127" customFormat="1" ht="17.25" customHeight="1">
      <c r="A475" s="156"/>
      <c r="B475" s="156"/>
      <c r="C475" s="156"/>
      <c r="D475" s="244"/>
      <c r="E475" s="245"/>
      <c r="F475" s="246"/>
      <c r="G475" s="246"/>
      <c r="H475" s="247"/>
      <c r="I475" s="248"/>
      <c r="J475" s="245"/>
      <c r="K475" s="245"/>
      <c r="L475" s="248"/>
      <c r="M475" s="156"/>
    </row>
    <row r="476" spans="1:13" s="127" customFormat="1" ht="17.25" customHeight="1">
      <c r="A476" s="156"/>
      <c r="B476" s="156"/>
      <c r="C476" s="156"/>
      <c r="D476" s="244"/>
      <c r="E476" s="245"/>
      <c r="F476" s="246"/>
      <c r="G476" s="246"/>
      <c r="H476" s="247"/>
      <c r="I476" s="248"/>
      <c r="J476" s="245"/>
      <c r="K476" s="245"/>
      <c r="L476" s="248"/>
      <c r="M476" s="156"/>
    </row>
    <row r="477" spans="1:13" s="127" customFormat="1" ht="17.25" customHeight="1">
      <c r="A477" s="156"/>
      <c r="B477" s="156"/>
      <c r="C477" s="156"/>
      <c r="D477" s="244"/>
      <c r="E477" s="245"/>
      <c r="F477" s="246"/>
      <c r="G477" s="246"/>
      <c r="H477" s="247"/>
      <c r="I477" s="248"/>
      <c r="J477" s="245"/>
      <c r="K477" s="245"/>
      <c r="L477" s="248"/>
      <c r="M477" s="156"/>
    </row>
    <row r="478" spans="1:13" s="127" customFormat="1" ht="17.25" customHeight="1">
      <c r="A478" s="156"/>
      <c r="B478" s="156"/>
      <c r="C478" s="156"/>
      <c r="D478" s="244"/>
      <c r="E478" s="245"/>
      <c r="F478" s="246"/>
      <c r="G478" s="246"/>
      <c r="H478" s="247"/>
      <c r="I478" s="248"/>
      <c r="J478" s="245"/>
      <c r="K478" s="245"/>
      <c r="L478" s="248"/>
      <c r="M478" s="156"/>
    </row>
    <row r="479" spans="1:13" s="127" customFormat="1" ht="17.25" customHeight="1">
      <c r="A479" s="156"/>
      <c r="B479" s="156"/>
      <c r="C479" s="156"/>
      <c r="D479" s="244"/>
      <c r="E479" s="245"/>
      <c r="F479" s="246"/>
      <c r="G479" s="246"/>
      <c r="H479" s="247"/>
      <c r="I479" s="248"/>
      <c r="J479" s="245"/>
      <c r="K479" s="245"/>
      <c r="L479" s="248"/>
      <c r="M479" s="156"/>
    </row>
    <row r="480" spans="1:13" s="127" customFormat="1" ht="17.25" customHeight="1">
      <c r="A480" s="156"/>
      <c r="B480" s="156"/>
      <c r="C480" s="156"/>
      <c r="D480" s="244"/>
      <c r="E480" s="245"/>
      <c r="F480" s="246"/>
      <c r="G480" s="246"/>
      <c r="H480" s="247"/>
      <c r="I480" s="248"/>
      <c r="J480" s="245"/>
      <c r="K480" s="245"/>
      <c r="L480" s="248"/>
      <c r="M480" s="156"/>
    </row>
    <row r="481" spans="1:13" s="127" customFormat="1" ht="17.25" customHeight="1">
      <c r="A481" s="156"/>
      <c r="B481" s="156"/>
      <c r="C481" s="156"/>
      <c r="D481" s="244"/>
      <c r="E481" s="245"/>
      <c r="F481" s="246"/>
      <c r="G481" s="246"/>
      <c r="H481" s="247"/>
      <c r="I481" s="248"/>
      <c r="J481" s="245"/>
      <c r="K481" s="245"/>
      <c r="L481" s="248"/>
      <c r="M481" s="156"/>
    </row>
    <row r="482" spans="1:13" s="127" customFormat="1" ht="17.25" customHeight="1">
      <c r="A482" s="156"/>
      <c r="B482" s="156"/>
      <c r="C482" s="156"/>
      <c r="D482" s="244"/>
      <c r="E482" s="245"/>
      <c r="F482" s="246"/>
      <c r="G482" s="246"/>
      <c r="H482" s="247"/>
      <c r="I482" s="248"/>
      <c r="J482" s="245"/>
      <c r="K482" s="245"/>
      <c r="L482" s="248"/>
      <c r="M482" s="156"/>
    </row>
    <row r="483" spans="1:13" s="127" customFormat="1" ht="17.25" customHeight="1">
      <c r="A483" s="156"/>
      <c r="B483" s="156"/>
      <c r="C483" s="156"/>
      <c r="D483" s="244"/>
      <c r="E483" s="245"/>
      <c r="F483" s="246"/>
      <c r="G483" s="246"/>
      <c r="H483" s="247"/>
      <c r="I483" s="248"/>
      <c r="J483" s="245"/>
      <c r="K483" s="245"/>
      <c r="L483" s="248"/>
      <c r="M483" s="156"/>
    </row>
    <row r="484" spans="1:13" s="127" customFormat="1" ht="17.25" customHeight="1">
      <c r="A484" s="156"/>
      <c r="B484" s="156"/>
      <c r="C484" s="156"/>
      <c r="D484" s="244"/>
      <c r="E484" s="245"/>
      <c r="F484" s="246"/>
      <c r="G484" s="246"/>
      <c r="H484" s="247"/>
      <c r="I484" s="248"/>
      <c r="J484" s="245"/>
      <c r="K484" s="245"/>
      <c r="L484" s="248"/>
      <c r="M484" s="156"/>
    </row>
    <row r="485" spans="1:13" s="127" customFormat="1" ht="17.25" customHeight="1">
      <c r="A485" s="156"/>
      <c r="B485" s="156"/>
      <c r="C485" s="156"/>
      <c r="D485" s="244"/>
      <c r="E485" s="245"/>
      <c r="F485" s="246"/>
      <c r="G485" s="246"/>
      <c r="H485" s="247"/>
      <c r="I485" s="248"/>
      <c r="J485" s="245"/>
      <c r="K485" s="245"/>
      <c r="L485" s="248"/>
      <c r="M485" s="156"/>
    </row>
    <row r="486" spans="1:12" ht="23.25" customHeight="1">
      <c r="A486" s="156"/>
      <c r="B486" s="156"/>
      <c r="C486" s="156"/>
      <c r="D486" s="157"/>
      <c r="E486" s="9"/>
      <c r="F486" s="246"/>
      <c r="G486" s="246"/>
      <c r="H486" s="249"/>
      <c r="I486" s="47"/>
      <c r="J486" s="250" t="s">
        <v>639</v>
      </c>
      <c r="K486" s="250"/>
      <c r="L486" s="251"/>
    </row>
    <row r="487" spans="1:12" s="253" customFormat="1" ht="21" customHeight="1">
      <c r="A487" s="253" t="s">
        <v>629</v>
      </c>
      <c r="E487" s="106"/>
      <c r="F487" s="253" t="s">
        <v>628</v>
      </c>
      <c r="I487" s="254"/>
      <c r="J487" s="106" t="s">
        <v>637</v>
      </c>
      <c r="K487" s="106"/>
      <c r="L487" s="254"/>
    </row>
    <row r="488" spans="5:12" s="255" customFormat="1" ht="15" customHeight="1">
      <c r="E488" s="42"/>
      <c r="I488" s="256"/>
      <c r="J488" s="42"/>
      <c r="K488" s="42"/>
      <c r="L488" s="256"/>
    </row>
    <row r="489" spans="2:13" s="119" customFormat="1" ht="14.25">
      <c r="B489" s="252"/>
      <c r="E489" s="257"/>
      <c r="I489" s="258"/>
      <c r="J489" s="257"/>
      <c r="K489" s="257"/>
      <c r="L489" s="258"/>
      <c r="M489" s="255"/>
    </row>
    <row r="490" spans="2:12" s="119" customFormat="1" ht="14.25">
      <c r="B490" s="252"/>
      <c r="E490" s="257"/>
      <c r="I490" s="258"/>
      <c r="J490" s="257"/>
      <c r="K490" s="257"/>
      <c r="L490" s="258"/>
    </row>
    <row r="491" spans="2:12" s="119" customFormat="1" ht="14.25">
      <c r="B491" s="252"/>
      <c r="E491" s="257"/>
      <c r="I491" s="258"/>
      <c r="J491" s="257"/>
      <c r="K491" s="257"/>
      <c r="L491" s="258"/>
    </row>
    <row r="492" spans="2:12" s="119" customFormat="1" ht="14.25">
      <c r="B492" s="252"/>
      <c r="E492" s="257"/>
      <c r="I492" s="258"/>
      <c r="J492" s="257"/>
      <c r="K492" s="257"/>
      <c r="L492" s="258"/>
    </row>
    <row r="493" spans="2:12" s="119" customFormat="1" ht="22.5" customHeight="1">
      <c r="B493" s="252"/>
      <c r="E493" s="257"/>
      <c r="I493" s="259"/>
      <c r="J493" s="106" t="s">
        <v>635</v>
      </c>
      <c r="K493" s="106"/>
      <c r="L493" s="254"/>
    </row>
    <row r="494" spans="1:12" s="119" customFormat="1" ht="19.5" customHeight="1">
      <c r="A494" s="104" t="s">
        <v>638</v>
      </c>
      <c r="B494" s="252"/>
      <c r="E494" s="257"/>
      <c r="F494" s="260"/>
      <c r="I494" s="259"/>
      <c r="J494" s="106" t="s">
        <v>636</v>
      </c>
      <c r="K494" s="106"/>
      <c r="L494" s="260"/>
    </row>
  </sheetData>
  <conditionalFormatting sqref="F322:H323 F278:H279">
    <cfRule type="cellIs" priority="1" dxfId="0" operator="equal" stopIfTrue="1">
      <formula>0</formula>
    </cfRule>
  </conditionalFormatting>
  <hyperlinks>
    <hyperlink ref="D66" r:id="rId1" display="https://www.facebook.com/sakura6493"/>
  </hyperlinks>
  <printOptions/>
  <pageMargins left="0.26" right="0.27" top="0.38" bottom="0.48" header="0.28" footer="0.28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 Hoang</cp:lastModifiedBy>
  <cp:lastPrinted>2014-11-05T10:23:58Z</cp:lastPrinted>
  <dcterms:created xsi:type="dcterms:W3CDTF">2014-09-26T12:22:06Z</dcterms:created>
  <dcterms:modified xsi:type="dcterms:W3CDTF">2014-11-05T10:25:37Z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